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96" windowHeight="8448" activeTab="0"/>
  </bookViews>
  <sheets>
    <sheet name="入力" sheetId="1" r:id="rId1"/>
    <sheet name="事務局印刷用" sheetId="2" r:id="rId2"/>
    <sheet name="事務局使用1" sheetId="3" r:id="rId3"/>
    <sheet name="事務局使用2" sheetId="4" r:id="rId4"/>
  </sheets>
  <definedNames>
    <definedName name="_xlnm.Print_Area" localSheetId="1">'事務局印刷用'!$A$1:$E$30</definedName>
  </definedNames>
  <calcPr fullCalcOnLoad="1"/>
</workbook>
</file>

<file path=xl/sharedStrings.xml><?xml version="1.0" encoding="utf-8"?>
<sst xmlns="http://schemas.openxmlformats.org/spreadsheetml/2006/main" count="186" uniqueCount="112">
  <si>
    <t>所属機関</t>
  </si>
  <si>
    <t>メールアドレス</t>
  </si>
  <si>
    <t>農工</t>
  </si>
  <si>
    <t>太郎</t>
  </si>
  <si>
    <t>大学院工学府</t>
  </si>
  <si>
    <t>19930714</t>
  </si>
  <si>
    <t>生年月日</t>
  </si>
  <si>
    <t>項目</t>
  </si>
  <si>
    <t>項目詳細、入力方法等</t>
  </si>
  <si>
    <t>記入例</t>
  </si>
  <si>
    <t>入力欄</t>
  </si>
  <si>
    <t>氏名（戸籍名）</t>
  </si>
  <si>
    <t>姓</t>
  </si>
  <si>
    <t>名</t>
  </si>
  <si>
    <t>（他機関の場合は修正）</t>
  </si>
  <si>
    <t>東京農工大学</t>
  </si>
  <si>
    <t>（8ケタ・半角数字）</t>
  </si>
  <si>
    <t>内線</t>
  </si>
  <si>
    <t>（半角数字）</t>
  </si>
  <si>
    <t>携帯電話</t>
  </si>
  <si>
    <t>所属機関（他機関の場合は修正）</t>
  </si>
  <si>
    <t>部局</t>
  </si>
  <si>
    <t>大学院工学研究院</t>
  </si>
  <si>
    <t>職名</t>
  </si>
  <si>
    <t>准教授</t>
  </si>
  <si>
    <t>氏名</t>
  </si>
  <si>
    <t>教授</t>
  </si>
  <si>
    <t>部局（▼選択）</t>
  </si>
  <si>
    <t>フリガナ</t>
  </si>
  <si>
    <t>採用後の受入研究者</t>
  </si>
  <si>
    <t>（▼選択）</t>
  </si>
  <si>
    <t>③応募条件確認</t>
  </si>
  <si>
    <t>△△　△△</t>
  </si>
  <si>
    <t>○○　○○</t>
  </si>
  <si>
    <t>②受入研究者情報</t>
  </si>
  <si>
    <t>090-1111-1111</t>
  </si>
  <si>
    <t>---@gmail.com</t>
  </si>
  <si>
    <t>タロウ</t>
  </si>
  <si>
    <t>ノウコウ</t>
  </si>
  <si>
    <t>①申請者情報</t>
  </si>
  <si>
    <t>応募時の所属</t>
  </si>
  <si>
    <t>①申請者情報</t>
  </si>
  <si>
    <t>②受入研究者情報（特別研究員（DC・PD・RPD）対象）</t>
  </si>
  <si>
    <t>③応募条件確認</t>
  </si>
  <si>
    <t>所属</t>
  </si>
  <si>
    <t>採用区分</t>
  </si>
  <si>
    <t>学年</t>
  </si>
  <si>
    <t>項目詳細、
入力方法等</t>
  </si>
  <si>
    <t>入力シート</t>
  </si>
  <si>
    <t>採用後の所属</t>
  </si>
  <si>
    <t>0056</t>
  </si>
  <si>
    <t>0746</t>
  </si>
  <si>
    <t>0066</t>
  </si>
  <si>
    <t>0123</t>
  </si>
  <si>
    <t>大学院工学研究院</t>
  </si>
  <si>
    <t>データ</t>
  </si>
  <si>
    <t>大項目</t>
  </si>
  <si>
    <t>中項目</t>
  </si>
  <si>
    <t>国際センター</t>
  </si>
  <si>
    <t>部局
コード</t>
  </si>
  <si>
    <t>部局名称（その他選択時のみ）</t>
  </si>
  <si>
    <t>部局名称（その他選択時のみ）</t>
  </si>
  <si>
    <t>学年（DCのみ）</t>
  </si>
  <si>
    <t>部局</t>
  </si>
  <si>
    <t>所属機関</t>
  </si>
  <si>
    <t>③応募条件確認</t>
  </si>
  <si>
    <t>②受入研究者情報　</t>
  </si>
  <si>
    <t>生年月日</t>
  </si>
  <si>
    <t>メールアドレス</t>
  </si>
  <si>
    <t>応募時の所属</t>
  </si>
  <si>
    <t>申請者氏名</t>
  </si>
  <si>
    <t>フリガナ</t>
  </si>
  <si>
    <t>①申請者情報</t>
  </si>
  <si>
    <t>電子申請システムID・パスワード発行依頼書</t>
  </si>
  <si>
    <t>○現在の受入研究者</t>
  </si>
  <si>
    <t>○採用後の受入予定研究者</t>
  </si>
  <si>
    <t>学年（▼選択）</t>
  </si>
  <si>
    <t>事務局使用1</t>
  </si>
  <si>
    <t>事務局使用2</t>
  </si>
  <si>
    <t>採用後の所属</t>
  </si>
  <si>
    <t>以上で入力終了です。</t>
  </si>
  <si>
    <t>上が「その他」の場合は入力してください</t>
  </si>
  <si>
    <t>（▼選択）</t>
  </si>
  <si>
    <t>応募時（R5.4.1時点）の所属機関</t>
  </si>
  <si>
    <t>応募時（R5.4.1時点）の部局名</t>
  </si>
  <si>
    <t>採用後（R6.4.1時点）の所属</t>
  </si>
  <si>
    <t>工学部</t>
  </si>
  <si>
    <t>工学府</t>
  </si>
  <si>
    <t>0057</t>
  </si>
  <si>
    <t>工学研究院</t>
  </si>
  <si>
    <t>0058</t>
  </si>
  <si>
    <t>農学部</t>
  </si>
  <si>
    <t>農学部付属広域都市フィールドサイエンス教育研究センター</t>
  </si>
  <si>
    <t>0067</t>
  </si>
  <si>
    <t>農学部付属蛋白質利用研究施設</t>
  </si>
  <si>
    <t>農学府</t>
  </si>
  <si>
    <t>0069</t>
  </si>
  <si>
    <t>農学研究院</t>
  </si>
  <si>
    <t>学内共同利用施設</t>
  </si>
  <si>
    <t>連合農学研究科</t>
  </si>
  <si>
    <t>生物応用科学府</t>
  </si>
  <si>
    <t>0068</t>
  </si>
  <si>
    <t>0070</t>
  </si>
  <si>
    <t>0080</t>
  </si>
  <si>
    <t>現在の受入研究者</t>
  </si>
  <si>
    <t>採用後の受入研究者
（渡航先研究機関）</t>
  </si>
  <si>
    <r>
      <t>件名を</t>
    </r>
    <r>
      <rPr>
        <b/>
        <sz val="11"/>
        <color indexed="30"/>
        <rFont val="ＭＳ Ｐゴシック"/>
        <family val="3"/>
      </rPr>
      <t>「R6若手プログラム電子申請IDPW発行依頼書（氏名）」</t>
    </r>
    <r>
      <rPr>
        <sz val="11"/>
        <color indexed="30"/>
        <rFont val="ＭＳ Ｐゴシック"/>
        <family val="3"/>
      </rPr>
      <t>　として</t>
    </r>
    <r>
      <rPr>
        <b/>
        <sz val="11"/>
        <color indexed="30"/>
        <rFont val="ＭＳ Ｐゴシック"/>
        <family val="3"/>
      </rPr>
      <t>電子メール（ファイル添付）</t>
    </r>
    <r>
      <rPr>
        <sz val="11"/>
        <color indexed="30"/>
        <rFont val="ＭＳ Ｐゴシック"/>
        <family val="3"/>
      </rPr>
      <t>で学内担当窓口に提出してください。</t>
    </r>
  </si>
  <si>
    <t>令和6年度日本学術振興会若手研究者海外挑戦プログラム 申請用</t>
  </si>
  <si>
    <r>
      <t>　提出は、電子メールにこの依頼書を添付し、件名を</t>
    </r>
    <r>
      <rPr>
        <b/>
        <sz val="9"/>
        <color indexed="10"/>
        <rFont val="HG丸ｺﾞｼｯｸM-PRO"/>
        <family val="3"/>
      </rPr>
      <t>「Ｒ6若手プログラム電子申請IDＰＷ発行依頼書（氏名）」</t>
    </r>
    <r>
      <rPr>
        <sz val="9"/>
        <color indexed="8"/>
        <rFont val="HG丸ｺﾞｼｯｸM-PRO"/>
        <family val="3"/>
      </rPr>
      <t>として送信してください。記入事項については、令和6年度特別研究員の申請及び採用後の諸手続に関わる目的以外には使用しません。</t>
    </r>
  </si>
  <si>
    <t>（東京農工大学　産学連携室）</t>
  </si>
  <si>
    <t>若手研究者海外挑戦プログラム</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</si>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</sst>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ggge&quot;年&quot;m&quot;月&quot;d&quot;日&quot;;@"/>
    <numFmt numFmtId="184" formatCode="[$-411]gge&quot;年&quot;m&quot;月&quot;d&quot;日&quot;;@"/>
    <numFmt numFmtId="185" formatCode="[$]gge&quot;年&quot;m&quot;月&quot;d&quot;日&quot;;@"/>
  </numFmts>
  <fonts count="66">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HG丸ｺﾞｼｯｸM-PRO"/>
      <family val="3"/>
    </font>
    <font>
      <sz val="10"/>
      <name val="HG丸ｺﾞｼｯｸM-PRO"/>
      <family val="3"/>
    </font>
    <font>
      <b/>
      <sz val="9"/>
      <color indexed="10"/>
      <name val="HG丸ｺﾞｼｯｸM-PRO"/>
      <family val="3"/>
    </font>
    <font>
      <b/>
      <sz val="11"/>
      <color indexed="8"/>
      <name val="ＭＳ Ｐゴシック"/>
      <family val="3"/>
    </font>
    <font>
      <b/>
      <sz val="11"/>
      <color indexed="30"/>
      <name val="ＭＳ Ｐゴシック"/>
      <family val="3"/>
    </font>
    <font>
      <sz val="11"/>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HG丸ｺﾞｼｯｸM-PRO"/>
      <family val="3"/>
    </font>
    <font>
      <sz val="11"/>
      <color indexed="8"/>
      <name val="HG丸ｺﾞｼｯｸM-PRO"/>
      <family val="3"/>
    </font>
    <font>
      <b/>
      <sz val="12"/>
      <color indexed="8"/>
      <name val="HG丸ｺﾞｼｯｸM-PRO"/>
      <family val="3"/>
    </font>
    <font>
      <sz val="10"/>
      <color indexed="8"/>
      <name val="HG丸ｺﾞｼｯｸM-PRO"/>
      <family val="3"/>
    </font>
    <font>
      <sz val="10"/>
      <color indexed="10"/>
      <name val="HG丸ｺﾞｼｯｸM-PRO"/>
      <family val="3"/>
    </font>
    <font>
      <sz val="11"/>
      <color indexed="10"/>
      <name val="HG丸ｺﾞｼｯｸM-PRO"/>
      <family val="3"/>
    </font>
    <font>
      <b/>
      <sz val="11"/>
      <color indexed="8"/>
      <name val="HG丸ｺﾞｼｯｸM-PRO"/>
      <family val="3"/>
    </font>
    <font>
      <sz val="11"/>
      <color indexed="19"/>
      <name val="ＭＳ Ｐゴシック"/>
      <family val="3"/>
    </font>
    <font>
      <b/>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HG丸ｺﾞｼｯｸM-PRO"/>
      <family val="3"/>
    </font>
    <font>
      <sz val="11"/>
      <color theme="1"/>
      <name val="HG丸ｺﾞｼｯｸM-PRO"/>
      <family val="3"/>
    </font>
    <font>
      <b/>
      <sz val="12"/>
      <color theme="1"/>
      <name val="HG丸ｺﾞｼｯｸM-PRO"/>
      <family val="3"/>
    </font>
    <font>
      <sz val="10"/>
      <color theme="1"/>
      <name val="HG丸ｺﾞｼｯｸM-PRO"/>
      <family val="3"/>
    </font>
    <font>
      <sz val="10"/>
      <color rgb="FFFF0000"/>
      <name val="HG丸ｺﾞｼｯｸM-PRO"/>
      <family val="3"/>
    </font>
    <font>
      <sz val="11"/>
      <color rgb="FFFF0000"/>
      <name val="HG丸ｺﾞｼｯｸM-PRO"/>
      <family val="3"/>
    </font>
    <font>
      <b/>
      <sz val="11"/>
      <color theme="1"/>
      <name val="HG丸ｺﾞｼｯｸM-PRO"/>
      <family val="3"/>
    </font>
    <font>
      <sz val="11"/>
      <color theme="2" tint="-0.4999699890613556"/>
      <name val="Calibri"/>
      <family val="3"/>
    </font>
    <font>
      <b/>
      <sz val="12"/>
      <color theme="1"/>
      <name val="Calibri"/>
      <family val="3"/>
    </font>
    <font>
      <sz val="11"/>
      <color rgb="FF0070C0"/>
      <name val="Calibri"/>
      <family val="3"/>
    </font>
    <font>
      <sz val="9"/>
      <color theme="1"/>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3" tint="0.5999900102615356"/>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thin"/>
      <bottom style="thin"/>
    </border>
    <border diagonalDown="1">
      <left style="thin"/>
      <right style="thin"/>
      <top style="thin"/>
      <bottom style="thin"/>
      <diagonal style="thin"/>
    </border>
    <border>
      <left style="thin"/>
      <right style="thick"/>
      <top style="thin"/>
      <bottom style="thin"/>
    </border>
    <border>
      <left>
        <color indexed="63"/>
      </left>
      <right>
        <color indexed="63"/>
      </right>
      <top>
        <color indexed="63"/>
      </top>
      <bottom style="thin"/>
    </border>
    <border>
      <left style="thin"/>
      <right style="thin"/>
      <top style="hair"/>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07">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Fill="1" applyBorder="1" applyAlignment="1">
      <alignment vertical="center"/>
    </xf>
    <xf numFmtId="14" fontId="58" fillId="0" borderId="0" xfId="0" applyNumberFormat="1" applyFont="1" applyBorder="1" applyAlignment="1">
      <alignment vertical="center"/>
    </xf>
    <xf numFmtId="176" fontId="58" fillId="0" borderId="0" xfId="0" applyNumberFormat="1" applyFont="1" applyBorder="1" applyAlignment="1">
      <alignment vertical="center"/>
    </xf>
    <xf numFmtId="14" fontId="60" fillId="0" borderId="0" xfId="0" applyNumberFormat="1" applyFont="1" applyBorder="1" applyAlignment="1">
      <alignment vertical="center"/>
    </xf>
    <xf numFmtId="14" fontId="56" fillId="0" borderId="0" xfId="0" applyNumberFormat="1" applyFont="1" applyBorder="1" applyAlignment="1">
      <alignment vertical="center"/>
    </xf>
    <xf numFmtId="176" fontId="56" fillId="0" borderId="0" xfId="0" applyNumberFormat="1" applyFont="1" applyBorder="1" applyAlignment="1">
      <alignment vertical="center"/>
    </xf>
    <xf numFmtId="0" fontId="60" fillId="0" borderId="0" xfId="0" applyFont="1" applyFill="1" applyBorder="1" applyAlignment="1">
      <alignment vertical="center"/>
    </xf>
    <xf numFmtId="0" fontId="58" fillId="6" borderId="10" xfId="0" applyFont="1" applyFill="1" applyBorder="1" applyAlignment="1">
      <alignment horizontal="center" vertical="center"/>
    </xf>
    <xf numFmtId="0" fontId="56" fillId="0" borderId="0" xfId="0" applyFont="1" applyAlignment="1">
      <alignment horizontal="left" vertical="center"/>
    </xf>
    <xf numFmtId="0" fontId="61" fillId="33" borderId="0" xfId="0" applyFont="1" applyFill="1" applyAlignment="1">
      <alignment vertical="center"/>
    </xf>
    <xf numFmtId="0" fontId="56" fillId="33" borderId="0" xfId="0" applyFont="1" applyFill="1" applyAlignment="1">
      <alignment vertical="center"/>
    </xf>
    <xf numFmtId="0" fontId="58" fillId="33" borderId="0" xfId="0" applyFont="1" applyFill="1" applyAlignment="1">
      <alignment vertical="center"/>
    </xf>
    <xf numFmtId="0" fontId="56" fillId="33" borderId="0" xfId="0" applyFont="1" applyFill="1" applyAlignment="1">
      <alignment horizontal="left" vertical="center"/>
    </xf>
    <xf numFmtId="0" fontId="61" fillId="34" borderId="0" xfId="0" applyFont="1" applyFill="1" applyAlignment="1">
      <alignment vertical="center"/>
    </xf>
    <xf numFmtId="0" fontId="56" fillId="34" borderId="0" xfId="0" applyFont="1" applyFill="1" applyAlignment="1">
      <alignment vertical="center"/>
    </xf>
    <xf numFmtId="0" fontId="58" fillId="34" borderId="0" xfId="0" applyFont="1" applyFill="1" applyAlignment="1">
      <alignment vertical="center"/>
    </xf>
    <xf numFmtId="0" fontId="56" fillId="34" borderId="0" xfId="0" applyFont="1" applyFill="1" applyAlignment="1">
      <alignment horizontal="left" vertical="center"/>
    </xf>
    <xf numFmtId="0" fontId="0" fillId="12" borderId="0" xfId="0" applyFill="1" applyAlignment="1">
      <alignment vertical="center"/>
    </xf>
    <xf numFmtId="0" fontId="0" fillId="35" borderId="11" xfId="0" applyFill="1" applyBorder="1" applyAlignment="1">
      <alignment vertical="center" wrapText="1"/>
    </xf>
    <xf numFmtId="0" fontId="62" fillId="35" borderId="11" xfId="0" applyFont="1" applyFill="1" applyBorder="1" applyAlignment="1">
      <alignment vertical="center"/>
    </xf>
    <xf numFmtId="0" fontId="0" fillId="35" borderId="11" xfId="0" applyFill="1" applyBorder="1" applyAlignment="1">
      <alignment vertical="center"/>
    </xf>
    <xf numFmtId="0" fontId="62" fillId="35" borderId="11" xfId="0" applyFont="1" applyFill="1" applyBorder="1" applyAlignment="1">
      <alignment horizontal="left" vertical="center"/>
    </xf>
    <xf numFmtId="0" fontId="0" fillId="35" borderId="0" xfId="0" applyFill="1" applyBorder="1" applyAlignment="1">
      <alignment vertical="center"/>
    </xf>
    <xf numFmtId="0" fontId="0" fillId="35" borderId="12" xfId="0" applyFill="1" applyBorder="1" applyAlignment="1">
      <alignment vertical="center"/>
    </xf>
    <xf numFmtId="0" fontId="49" fillId="35" borderId="11" xfId="0" applyFont="1" applyFill="1" applyBorder="1" applyAlignment="1">
      <alignment horizontal="center" vertical="center"/>
    </xf>
    <xf numFmtId="0" fontId="49" fillId="35" borderId="13" xfId="0" applyFont="1" applyFill="1" applyBorder="1" applyAlignment="1">
      <alignment horizontal="center" vertical="center"/>
    </xf>
    <xf numFmtId="0" fontId="0" fillId="0" borderId="13" xfId="0" applyBorder="1" applyAlignment="1" applyProtection="1">
      <alignment horizontal="left" vertical="center"/>
      <protection locked="0"/>
    </xf>
    <xf numFmtId="0" fontId="0" fillId="0" borderId="0" xfId="0" applyAlignment="1">
      <alignment vertical="center"/>
    </xf>
    <xf numFmtId="0" fontId="63" fillId="12" borderId="0" xfId="0" applyFont="1" applyFill="1" applyAlignment="1">
      <alignment vertical="center"/>
    </xf>
    <xf numFmtId="0" fontId="0" fillId="35" borderId="11" xfId="0" applyFill="1" applyBorder="1" applyAlignment="1">
      <alignment vertical="center"/>
    </xf>
    <xf numFmtId="0" fontId="0" fillId="36" borderId="0" xfId="0" applyFill="1" applyAlignment="1">
      <alignment vertical="center"/>
    </xf>
    <xf numFmtId="0" fontId="0" fillId="36" borderId="0" xfId="0" applyFill="1" applyAlignment="1">
      <alignment vertical="center"/>
    </xf>
    <xf numFmtId="0" fontId="58" fillId="6" borderId="11" xfId="0" applyFont="1" applyFill="1" applyBorder="1" applyAlignment="1">
      <alignment horizontal="center" vertical="center"/>
    </xf>
    <xf numFmtId="0" fontId="58" fillId="0" borderId="11" xfId="0" applyFont="1" applyFill="1" applyBorder="1" applyAlignment="1">
      <alignment horizontal="center" vertical="center" shrinkToFit="1"/>
    </xf>
    <xf numFmtId="0" fontId="5" fillId="6" borderId="11" xfId="0" applyFont="1" applyFill="1" applyBorder="1" applyAlignment="1">
      <alignment horizontal="center" vertical="center"/>
    </xf>
    <xf numFmtId="176" fontId="58" fillId="6" borderId="11" xfId="0" applyNumberFormat="1" applyFont="1" applyFill="1" applyBorder="1" applyAlignment="1">
      <alignment horizontal="center" vertical="center"/>
    </xf>
    <xf numFmtId="0" fontId="58" fillId="0" borderId="14" xfId="0" applyFont="1" applyFill="1" applyBorder="1" applyAlignment="1">
      <alignment horizontal="left" vertical="center"/>
    </xf>
    <xf numFmtId="0" fontId="58" fillId="0" borderId="11" xfId="0" applyNumberFormat="1" applyFont="1" applyBorder="1" applyAlignment="1">
      <alignment horizontal="center" vertical="center" shrinkToFit="1"/>
    </xf>
    <xf numFmtId="14" fontId="58" fillId="6" borderId="11" xfId="0" applyNumberFormat="1" applyFont="1" applyFill="1" applyBorder="1" applyAlignment="1">
      <alignment horizontal="center" vertical="center"/>
    </xf>
    <xf numFmtId="14" fontId="58" fillId="0" borderId="11" xfId="0" applyNumberFormat="1" applyFont="1" applyBorder="1" applyAlignment="1">
      <alignment vertical="center" shrinkToFit="1"/>
    </xf>
    <xf numFmtId="0" fontId="58" fillId="6" borderId="15" xfId="0" applyFont="1" applyFill="1" applyBorder="1" applyAlignment="1">
      <alignment horizontal="center" vertical="center"/>
    </xf>
    <xf numFmtId="0" fontId="58" fillId="0" borderId="16" xfId="0" applyFont="1" applyFill="1" applyBorder="1" applyAlignment="1">
      <alignment vertical="center"/>
    </xf>
    <xf numFmtId="0" fontId="58" fillId="0" borderId="10" xfId="0" applyFont="1" applyBorder="1" applyAlignment="1">
      <alignment horizontal="center" vertical="center"/>
    </xf>
    <xf numFmtId="0" fontId="58" fillId="0" borderId="15" xfId="0" applyFont="1" applyBorder="1" applyAlignment="1">
      <alignment horizontal="center" vertical="center"/>
    </xf>
    <xf numFmtId="0" fontId="49" fillId="35" borderId="11"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7" xfId="0" applyBorder="1" applyAlignment="1" applyProtection="1">
      <alignment vertical="center"/>
      <protection/>
    </xf>
    <xf numFmtId="0" fontId="0" fillId="36" borderId="0" xfId="0" applyFill="1" applyAlignment="1" applyProtection="1">
      <alignment vertical="center"/>
      <protection/>
    </xf>
    <xf numFmtId="0" fontId="0" fillId="0" borderId="0" xfId="0" applyAlignment="1" applyProtection="1">
      <alignment vertical="center"/>
      <protection/>
    </xf>
    <xf numFmtId="0" fontId="64" fillId="12" borderId="0" xfId="0" applyFont="1" applyFill="1" applyAlignment="1">
      <alignment vertical="center"/>
    </xf>
    <xf numFmtId="0" fontId="64" fillId="12" borderId="0" xfId="0" applyFont="1" applyFill="1" applyAlignment="1">
      <alignment vertical="center" wrapText="1"/>
    </xf>
    <xf numFmtId="0" fontId="0" fillId="6" borderId="11" xfId="0" applyFill="1" applyBorder="1" applyAlignment="1" applyProtection="1">
      <alignment vertical="center" wrapText="1"/>
      <protection locked="0"/>
    </xf>
    <xf numFmtId="0" fontId="0" fillId="7" borderId="11" xfId="0" applyFill="1" applyBorder="1" applyAlignment="1" applyProtection="1">
      <alignment vertical="center" wrapText="1"/>
      <protection locked="0"/>
    </xf>
    <xf numFmtId="0" fontId="0" fillId="13" borderId="11" xfId="0" applyFill="1" applyBorder="1" applyAlignment="1" applyProtection="1">
      <alignment vertical="center" wrapText="1"/>
      <protection locked="0"/>
    </xf>
    <xf numFmtId="0" fontId="0" fillId="36" borderId="0" xfId="0" applyFill="1" applyAlignment="1" applyProtection="1">
      <alignment vertical="center"/>
      <protection locked="0"/>
    </xf>
    <xf numFmtId="49" fontId="0" fillId="36" borderId="0" xfId="0" applyNumberFormat="1" applyFill="1" applyAlignment="1" applyProtection="1">
      <alignment vertical="center"/>
      <protection locked="0"/>
    </xf>
    <xf numFmtId="0" fontId="49" fillId="36" borderId="0" xfId="0" applyFont="1" applyFill="1" applyAlignment="1" applyProtection="1">
      <alignment vertical="center"/>
      <protection/>
    </xf>
    <xf numFmtId="0" fontId="0" fillId="28" borderId="11" xfId="0" applyFill="1" applyBorder="1" applyAlignment="1" applyProtection="1">
      <alignment vertical="center"/>
      <protection/>
    </xf>
    <xf numFmtId="0" fontId="0" fillId="6" borderId="18" xfId="0" applyFill="1" applyBorder="1" applyAlignment="1" applyProtection="1">
      <alignment vertical="center"/>
      <protection/>
    </xf>
    <xf numFmtId="0" fontId="0" fillId="6" borderId="11" xfId="0" applyFill="1" applyBorder="1" applyAlignment="1" applyProtection="1">
      <alignment vertical="center" wrapText="1"/>
      <protection/>
    </xf>
    <xf numFmtId="0" fontId="0" fillId="6" borderId="11" xfId="0" applyFill="1" applyBorder="1" applyAlignment="1" applyProtection="1">
      <alignment vertical="center"/>
      <protection/>
    </xf>
    <xf numFmtId="0" fontId="0" fillId="28" borderId="18" xfId="0" applyFill="1" applyBorder="1" applyAlignment="1" applyProtection="1">
      <alignment vertical="center"/>
      <protection/>
    </xf>
    <xf numFmtId="0" fontId="0" fillId="28" borderId="19" xfId="0" applyFill="1" applyBorder="1" applyAlignment="1" applyProtection="1">
      <alignment vertical="center"/>
      <protection/>
    </xf>
    <xf numFmtId="0" fontId="0" fillId="28" borderId="20" xfId="0" applyFill="1" applyBorder="1" applyAlignment="1" applyProtection="1">
      <alignment vertical="center"/>
      <protection/>
    </xf>
    <xf numFmtId="0" fontId="49" fillId="35" borderId="11" xfId="0" applyFont="1" applyFill="1" applyBorder="1" applyAlignment="1" applyProtection="1">
      <alignment horizontal="center" vertical="center" wrapText="1"/>
      <protection/>
    </xf>
    <xf numFmtId="0" fontId="0" fillId="28" borderId="11" xfId="0" applyFill="1" applyBorder="1" applyAlignment="1" applyProtection="1">
      <alignment vertical="center"/>
      <protection/>
    </xf>
    <xf numFmtId="0" fontId="0" fillId="13" borderId="11" xfId="0" applyFill="1" applyBorder="1" applyAlignment="1" applyProtection="1">
      <alignment vertical="center"/>
      <protection/>
    </xf>
    <xf numFmtId="0" fontId="0" fillId="7" borderId="11" xfId="0" applyFill="1" applyBorder="1" applyAlignment="1" applyProtection="1">
      <alignment vertical="center" wrapText="1"/>
      <protection/>
    </xf>
    <xf numFmtId="0" fontId="0" fillId="13" borderId="11" xfId="0" applyFill="1" applyBorder="1" applyAlignment="1" applyProtection="1">
      <alignment vertical="center" wrapText="1"/>
      <protection/>
    </xf>
    <xf numFmtId="49" fontId="0" fillId="36" borderId="0" xfId="0" applyNumberFormat="1" applyFill="1" applyAlignment="1" applyProtection="1">
      <alignment vertical="center"/>
      <protection/>
    </xf>
    <xf numFmtId="0" fontId="49" fillId="36" borderId="0" xfId="0" applyFont="1" applyFill="1" applyAlignment="1" applyProtection="1">
      <alignment vertical="center"/>
      <protection locked="0"/>
    </xf>
    <xf numFmtId="0" fontId="0" fillId="6" borderId="11" xfId="0" applyFill="1" applyBorder="1" applyAlignment="1" applyProtection="1">
      <alignment horizontal="center" vertical="center" wrapText="1"/>
      <protection locked="0"/>
    </xf>
    <xf numFmtId="0" fontId="0" fillId="35" borderId="11" xfId="0" applyFill="1" applyBorder="1" applyAlignment="1">
      <alignment vertical="center" textRotation="255"/>
    </xf>
    <xf numFmtId="0" fontId="0" fillId="35" borderId="21" xfId="0" applyFill="1" applyBorder="1" applyAlignment="1">
      <alignment vertical="center" textRotation="255"/>
    </xf>
    <xf numFmtId="0" fontId="0" fillId="35" borderId="21" xfId="0" applyFill="1" applyBorder="1" applyAlignment="1">
      <alignment vertical="center" wrapText="1"/>
    </xf>
    <xf numFmtId="0" fontId="0" fillId="35" borderId="22" xfId="0" applyFill="1" applyBorder="1" applyAlignment="1">
      <alignment vertical="center" wrapText="1"/>
    </xf>
    <xf numFmtId="0" fontId="0" fillId="35" borderId="17" xfId="0" applyFill="1" applyBorder="1" applyAlignment="1">
      <alignment vertical="center" wrapText="1"/>
    </xf>
    <xf numFmtId="0" fontId="0" fillId="35" borderId="22" xfId="0" applyFill="1" applyBorder="1" applyAlignment="1">
      <alignment vertical="center" textRotation="255"/>
    </xf>
    <xf numFmtId="0" fontId="0" fillId="35" borderId="17" xfId="0" applyFill="1" applyBorder="1" applyAlignment="1">
      <alignment vertical="center" textRotation="255"/>
    </xf>
    <xf numFmtId="0" fontId="0" fillId="35" borderId="11" xfId="0" applyFill="1" applyBorder="1" applyAlignment="1">
      <alignment vertical="center" wrapText="1"/>
    </xf>
    <xf numFmtId="0" fontId="0" fillId="35" borderId="11" xfId="0" applyFill="1" applyBorder="1" applyAlignment="1">
      <alignment vertical="center"/>
    </xf>
    <xf numFmtId="0" fontId="58" fillId="6" borderId="11" xfId="0" applyFont="1" applyFill="1" applyBorder="1" applyAlignment="1">
      <alignment horizontal="center" vertical="center"/>
    </xf>
    <xf numFmtId="0" fontId="58" fillId="0" borderId="11" xfId="0" applyNumberFormat="1" applyFont="1" applyBorder="1" applyAlignment="1">
      <alignment horizontal="center" vertical="center" shrinkToFit="1"/>
    </xf>
    <xf numFmtId="14" fontId="58" fillId="0" borderId="11" xfId="0" applyNumberFormat="1" applyFont="1" applyBorder="1" applyAlignment="1">
      <alignment horizontal="center" vertical="center" shrinkToFit="1"/>
    </xf>
    <xf numFmtId="14" fontId="58" fillId="6" borderId="11" xfId="0" applyNumberFormat="1" applyFont="1" applyFill="1" applyBorder="1" applyAlignment="1">
      <alignment horizontal="center" vertical="center"/>
    </xf>
    <xf numFmtId="0" fontId="58" fillId="0" borderId="0" xfId="0" applyFont="1" applyAlignment="1">
      <alignment horizontal="right" vertical="center"/>
    </xf>
    <xf numFmtId="0" fontId="65" fillId="0" borderId="0" xfId="0" applyFont="1" applyAlignment="1">
      <alignment horizontal="left" wrapText="1"/>
    </xf>
    <xf numFmtId="176" fontId="58" fillId="6" borderId="11" xfId="0" applyNumberFormat="1" applyFont="1" applyFill="1" applyBorder="1" applyAlignment="1">
      <alignment horizontal="center" vertical="center"/>
    </xf>
    <xf numFmtId="0" fontId="61" fillId="37" borderId="0" xfId="0" applyFont="1" applyFill="1" applyAlignment="1">
      <alignment horizontal="center" vertical="center"/>
    </xf>
    <xf numFmtId="0" fontId="55" fillId="37" borderId="0" xfId="0" applyFont="1" applyFill="1" applyAlignment="1">
      <alignment horizontal="center" vertical="center"/>
    </xf>
    <xf numFmtId="0" fontId="58" fillId="0" borderId="10" xfId="0" applyFont="1" applyBorder="1" applyAlignment="1">
      <alignment horizontal="center" vertical="center"/>
    </xf>
    <xf numFmtId="0" fontId="58" fillId="0" borderId="15" xfId="0" applyFont="1" applyBorder="1" applyAlignment="1">
      <alignment horizontal="center" vertical="center"/>
    </xf>
    <xf numFmtId="0" fontId="58" fillId="0" borderId="11" xfId="0" applyFont="1" applyFill="1" applyBorder="1" applyAlignment="1">
      <alignment horizontal="center" vertical="center" shrinkToFit="1"/>
    </xf>
    <xf numFmtId="0" fontId="0" fillId="13" borderId="11" xfId="0" applyFill="1" applyBorder="1" applyAlignment="1" applyProtection="1">
      <alignment vertical="center"/>
      <protection/>
    </xf>
    <xf numFmtId="0" fontId="0" fillId="6" borderId="18" xfId="0" applyFill="1" applyBorder="1" applyAlignment="1" applyProtection="1">
      <alignment vertical="center"/>
      <protection/>
    </xf>
    <xf numFmtId="0" fontId="0" fillId="6" borderId="19" xfId="0" applyFill="1" applyBorder="1" applyAlignment="1" applyProtection="1">
      <alignment vertical="center"/>
      <protection/>
    </xf>
    <xf numFmtId="0" fontId="0" fillId="6" borderId="20" xfId="0" applyFill="1" applyBorder="1" applyAlignment="1" applyProtection="1">
      <alignment vertical="center"/>
      <protection/>
    </xf>
    <xf numFmtId="0" fontId="0" fillId="13" borderId="11" xfId="0" applyFill="1" applyBorder="1" applyAlignment="1" applyProtection="1">
      <alignment vertical="center"/>
      <protection/>
    </xf>
    <xf numFmtId="0" fontId="0" fillId="6" borderId="11" xfId="0" applyFill="1" applyBorder="1" applyAlignment="1" applyProtection="1">
      <alignment vertical="center"/>
      <protection/>
    </xf>
    <xf numFmtId="0" fontId="0" fillId="6" borderId="11" xfId="0" applyFill="1" applyBorder="1" applyAlignment="1" applyProtection="1">
      <alignment horizontal="center" vertical="center"/>
      <protection locked="0"/>
    </xf>
    <xf numFmtId="0" fontId="0" fillId="13" borderId="18" xfId="0" applyFill="1" applyBorder="1" applyAlignment="1" applyProtection="1">
      <alignment horizontal="center" vertical="center"/>
      <protection locked="0"/>
    </xf>
    <xf numFmtId="0" fontId="0" fillId="13" borderId="20" xfId="0"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41"/>
  <sheetViews>
    <sheetView tabSelected="1" zoomScalePageLayoutView="0" workbookViewId="0" topLeftCell="A7">
      <selection activeCell="F27" sqref="F27"/>
    </sheetView>
  </sheetViews>
  <sheetFormatPr defaultColWidth="9.140625" defaultRowHeight="18.75" customHeight="1"/>
  <cols>
    <col min="1" max="1" width="4.421875" style="0" customWidth="1"/>
    <col min="2" max="2" width="5.28125" style="0" customWidth="1"/>
    <col min="3" max="3" width="30.28125" style="0" bestFit="1" customWidth="1"/>
    <col min="4" max="4" width="29.8515625" style="0" bestFit="1" customWidth="1"/>
    <col min="5" max="5" width="17.28125" style="0" bestFit="1" customWidth="1"/>
    <col min="6" max="6" width="41.00390625" style="0" customWidth="1"/>
    <col min="7" max="7" width="9.00390625" style="0" customWidth="1"/>
  </cols>
  <sheetData>
    <row r="1" spans="1:48" ht="24" customHeight="1">
      <c r="A1" s="22"/>
      <c r="B1" s="33" t="s">
        <v>48</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row>
    <row r="2" spans="1:48" ht="18.75" customHeight="1">
      <c r="A2" s="22"/>
      <c r="B2" s="28"/>
      <c r="C2" s="29" t="s">
        <v>7</v>
      </c>
      <c r="D2" s="29" t="s">
        <v>8</v>
      </c>
      <c r="E2" s="29" t="s">
        <v>9</v>
      </c>
      <c r="F2" s="30" t="s">
        <v>10</v>
      </c>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row>
    <row r="3" spans="1:48" ht="18.75" customHeight="1">
      <c r="A3" s="22"/>
      <c r="B3" s="78" t="s">
        <v>39</v>
      </c>
      <c r="C3" s="85" t="s">
        <v>11</v>
      </c>
      <c r="D3" s="23" t="s">
        <v>12</v>
      </c>
      <c r="E3" s="24" t="s">
        <v>2</v>
      </c>
      <c r="F3" s="31"/>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row>
    <row r="4" spans="1:48" ht="18.75" customHeight="1">
      <c r="A4" s="22"/>
      <c r="B4" s="82"/>
      <c r="C4" s="85"/>
      <c r="D4" s="23" t="s">
        <v>13</v>
      </c>
      <c r="E4" s="24" t="s">
        <v>3</v>
      </c>
      <c r="F4" s="31"/>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row>
    <row r="5" spans="1:48" ht="18.75" customHeight="1">
      <c r="A5" s="22"/>
      <c r="B5" s="82"/>
      <c r="C5" s="85" t="s">
        <v>28</v>
      </c>
      <c r="D5" s="23" t="s">
        <v>12</v>
      </c>
      <c r="E5" s="24" t="s">
        <v>38</v>
      </c>
      <c r="F5" s="31"/>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row>
    <row r="6" spans="1:48" ht="18.75" customHeight="1">
      <c r="A6" s="22"/>
      <c r="B6" s="82"/>
      <c r="C6" s="85"/>
      <c r="D6" s="23" t="s">
        <v>13</v>
      </c>
      <c r="E6" s="24" t="s">
        <v>37</v>
      </c>
      <c r="F6" s="31"/>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18.75" customHeight="1">
      <c r="A7" s="22"/>
      <c r="B7" s="82"/>
      <c r="C7" s="25" t="s">
        <v>83</v>
      </c>
      <c r="D7" s="25" t="s">
        <v>14</v>
      </c>
      <c r="E7" s="24" t="s">
        <v>15</v>
      </c>
      <c r="F7" s="31" t="s">
        <v>15</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row>
    <row r="8" spans="1:48" ht="18.75" customHeight="1">
      <c r="A8" s="22"/>
      <c r="B8" s="82"/>
      <c r="C8" s="25" t="s">
        <v>84</v>
      </c>
      <c r="D8" s="23"/>
      <c r="E8" s="24" t="s">
        <v>4</v>
      </c>
      <c r="F8" s="3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1:48" ht="18.75" customHeight="1">
      <c r="A9" s="22"/>
      <c r="B9" s="82"/>
      <c r="C9" s="23" t="s">
        <v>6</v>
      </c>
      <c r="D9" s="23" t="s">
        <v>16</v>
      </c>
      <c r="E9" s="24" t="s">
        <v>5</v>
      </c>
      <c r="F9" s="3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row>
    <row r="10" spans="1:48" ht="18.75" customHeight="1">
      <c r="A10" s="22"/>
      <c r="B10" s="82"/>
      <c r="C10" s="25" t="s">
        <v>17</v>
      </c>
      <c r="D10" s="23" t="s">
        <v>18</v>
      </c>
      <c r="E10" s="26">
        <v>9999</v>
      </c>
      <c r="F10" s="3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row>
    <row r="11" spans="1:48" ht="18.75" customHeight="1">
      <c r="A11" s="22"/>
      <c r="B11" s="82"/>
      <c r="C11" s="25" t="s">
        <v>1</v>
      </c>
      <c r="D11" s="25"/>
      <c r="E11" s="27" t="s">
        <v>36</v>
      </c>
      <c r="F11" s="31"/>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1:48" ht="18.75" customHeight="1">
      <c r="A12" s="22"/>
      <c r="B12" s="83"/>
      <c r="C12" s="25" t="s">
        <v>19</v>
      </c>
      <c r="D12" s="25"/>
      <c r="E12" s="24" t="s">
        <v>35</v>
      </c>
      <c r="F12" s="31"/>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1:48" ht="18.75" customHeight="1">
      <c r="A13" s="22"/>
      <c r="B13" s="77" t="s">
        <v>34</v>
      </c>
      <c r="C13" s="84" t="s">
        <v>104</v>
      </c>
      <c r="D13" s="25" t="s">
        <v>20</v>
      </c>
      <c r="E13" s="24" t="s">
        <v>15</v>
      </c>
      <c r="F13" s="31" t="s">
        <v>15</v>
      </c>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row>
    <row r="14" spans="1:48" ht="18.75" customHeight="1">
      <c r="A14" s="22"/>
      <c r="B14" s="77"/>
      <c r="C14" s="85"/>
      <c r="D14" s="25" t="s">
        <v>21</v>
      </c>
      <c r="E14" s="24" t="s">
        <v>22</v>
      </c>
      <c r="F14" s="3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row>
    <row r="15" spans="1:48" ht="18.75" customHeight="1">
      <c r="A15" s="22"/>
      <c r="B15" s="77"/>
      <c r="C15" s="85"/>
      <c r="D15" s="25" t="s">
        <v>23</v>
      </c>
      <c r="E15" s="24" t="s">
        <v>24</v>
      </c>
      <c r="F15" s="3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row>
    <row r="16" spans="1:48" ht="18.75" customHeight="1">
      <c r="A16" s="22"/>
      <c r="B16" s="77"/>
      <c r="C16" s="85"/>
      <c r="D16" s="25" t="s">
        <v>25</v>
      </c>
      <c r="E16" s="24" t="s">
        <v>33</v>
      </c>
      <c r="F16" s="3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row>
    <row r="17" spans="1:48" ht="18.75" customHeight="1">
      <c r="A17" s="22"/>
      <c r="B17" s="77"/>
      <c r="C17" s="84" t="s">
        <v>105</v>
      </c>
      <c r="D17" s="25" t="s">
        <v>20</v>
      </c>
      <c r="E17" s="24" t="s">
        <v>15</v>
      </c>
      <c r="F17" s="31"/>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row>
    <row r="18" spans="1:48" ht="18.75" customHeight="1">
      <c r="A18" s="22"/>
      <c r="B18" s="77"/>
      <c r="C18" s="85"/>
      <c r="D18" s="25" t="s">
        <v>21</v>
      </c>
      <c r="E18" s="24" t="s">
        <v>22</v>
      </c>
      <c r="F18" s="31"/>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row>
    <row r="19" spans="1:48" ht="18.75" customHeight="1">
      <c r="A19" s="22"/>
      <c r="B19" s="77"/>
      <c r="C19" s="85"/>
      <c r="D19" s="25" t="s">
        <v>23</v>
      </c>
      <c r="E19" s="24" t="s">
        <v>26</v>
      </c>
      <c r="F19" s="31"/>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48" ht="18.75" customHeight="1">
      <c r="A20" s="22"/>
      <c r="B20" s="77"/>
      <c r="C20" s="85"/>
      <c r="D20" s="25" t="s">
        <v>25</v>
      </c>
      <c r="E20" s="24" t="s">
        <v>32</v>
      </c>
      <c r="F20" s="31"/>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48" ht="18.75" customHeight="1">
      <c r="A21" s="22"/>
      <c r="B21" s="77" t="s">
        <v>31</v>
      </c>
      <c r="C21" s="79" t="s">
        <v>85</v>
      </c>
      <c r="D21" s="25" t="s">
        <v>45</v>
      </c>
      <c r="E21" s="24" t="s">
        <v>111</v>
      </c>
      <c r="F21" s="31" t="s">
        <v>110</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ht="18.75" customHeight="1">
      <c r="A22" s="22"/>
      <c r="B22" s="77"/>
      <c r="C22" s="80"/>
      <c r="D22" s="25" t="s">
        <v>20</v>
      </c>
      <c r="E22" s="24" t="s">
        <v>15</v>
      </c>
      <c r="F22" s="31" t="s">
        <v>15</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ht="18.75" customHeight="1">
      <c r="A23" s="22"/>
      <c r="B23" s="77"/>
      <c r="C23" s="80"/>
      <c r="D23" s="34" t="s">
        <v>27</v>
      </c>
      <c r="E23" s="24" t="s">
        <v>54</v>
      </c>
      <c r="F23" s="31" t="s">
        <v>82</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ht="18.75" customHeight="1">
      <c r="A24" s="22"/>
      <c r="B24" s="77"/>
      <c r="C24" s="80"/>
      <c r="D24" s="34" t="s">
        <v>61</v>
      </c>
      <c r="E24" s="24" t="s">
        <v>58</v>
      </c>
      <c r="F24" s="31" t="s">
        <v>81</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ht="18.75" customHeight="1">
      <c r="A25" s="22"/>
      <c r="B25" s="77"/>
      <c r="C25" s="81"/>
      <c r="D25" s="25" t="s">
        <v>76</v>
      </c>
      <c r="E25" s="24"/>
      <c r="F25" s="31" t="s">
        <v>30</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48" ht="18.75" customHeight="1">
      <c r="A26" s="22"/>
      <c r="B26" s="22"/>
      <c r="C26" s="22"/>
      <c r="D26" s="22"/>
      <c r="E26" s="22"/>
      <c r="F26" s="54" t="s">
        <v>80</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48" ht="39">
      <c r="A27" s="22"/>
      <c r="B27" s="22"/>
      <c r="C27" s="22"/>
      <c r="D27" s="22"/>
      <c r="E27" s="22"/>
      <c r="F27" s="55" t="s">
        <v>106</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48" ht="18.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1:48" ht="18.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row>
    <row r="30" spans="1:48" ht="18.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48" ht="18.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row>
    <row r="32" spans="1:48" ht="18.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ht="18.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ht="18.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ht="18.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ht="18.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ht="18.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ht="18.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ht="18.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ht="18.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row>
    <row r="41" spans="1:48" ht="18.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row>
  </sheetData>
  <sheetProtection password="C7D0" sheet="1"/>
  <mergeCells count="8">
    <mergeCell ref="B21:B25"/>
    <mergeCell ref="C21:C25"/>
    <mergeCell ref="B3:B12"/>
    <mergeCell ref="B13:B20"/>
    <mergeCell ref="C17:C20"/>
    <mergeCell ref="C13:C16"/>
    <mergeCell ref="C5:C6"/>
    <mergeCell ref="C3:C4"/>
  </mergeCells>
  <dataValidations count="10">
    <dataValidation allowBlank="1" showInputMessage="1" showErrorMessage="1" imeMode="fullKatakana" sqref="E5:E6"/>
    <dataValidation type="custom" allowBlank="1" showInputMessage="1" showErrorMessage="1" errorTitle="全角カタカナ" error="全角カタカナで入力してください" imeMode="fullKatakana" sqref="F5:F6">
      <formula1>AND(F5=PHONETIC(F5),LEN(F5)*2=LENB(F5))</formula1>
    </dataValidation>
    <dataValidation type="custom" allowBlank="1" showInputMessage="1" showErrorMessage="1" errorTitle="8ケタ・半角数字" error="8ケタ・半角数字で入力してください" imeMode="halfAlpha" sqref="F9">
      <formula1>AND(ISNUMBER(F9),LEN(F9)=8)</formula1>
    </dataValidation>
    <dataValidation type="custom" allowBlank="1" showInputMessage="1" showErrorMessage="1" errorTitle="半角数字" error="半角数字で入力してください" imeMode="halfAlpha" sqref="F10">
      <formula1>ISNUMBER(F10)</formula1>
    </dataValidation>
    <dataValidation type="list" allowBlank="1" showInputMessage="1" showErrorMessage="1" errorTitle="（▼選択）" error="プルダウンから選択してください" sqref="F23">
      <formula1>"（▼選択）,大学院工学研究院,大学院生物システム応用科学府,大学院連合農学研究科,大学院農学研究院,大学院工学府,大学院農学府,その他"</formula1>
    </dataValidation>
    <dataValidation allowBlank="1" showInputMessage="1" showErrorMessage="1" promptTitle="入力有無" prompt="上で「その他」以外を選択した場合は入力不要です" sqref="F24"/>
    <dataValidation allowBlank="1" showInputMessage="1" showErrorMessage="1" promptTitle="漢字について" prompt="JIS第１水準・第２水準（JIS・X0208規格）にない文字の場合、第１水準・第２水準の文字に置き換えてください" sqref="F3:F4"/>
    <dataValidation type="list" allowBlank="1" showInputMessage="1" showErrorMessage="1" errorTitle="（▼選択）" error="プルダウンから選択してください" sqref="F25">
      <formula1>"（工学府、BASE）博士後期課程１年,（工学府、BASE）博士後期課程２年,（工学府、BASE）博士後期課程３年,（BASE食ｴﾈ) 一貫制博士課程３年,（BASE食ｴﾈ) 一貫制博士課程４年,（BASE食ｴﾈ) 一貫制博士課程５年,（連農）博士課程１年,（連農）博士課程２年,（連農）博士課程３年,（共同獣医）博士課程２年,（共同獣医）博士課程３年,（共同獣医）博士課程４年,（共同ｻｽﾃ）博士課程後期１年,（共同ｻｽﾃ）博士課程後期２年,（共同ｻｽﾃ）博士課程後期３年,（PD）博士取得済"</formula1>
    </dataValidation>
    <dataValidation allowBlank="1" showInputMessage="1" showErrorMessage="1" promptTitle="（H31.4.1時点）の情報" prompt="H31.3月に作成する場合でも、H31.4.1時点の情報を入力してください" sqref="F7"/>
    <dataValidation allowBlank="1" showInputMessage="1" showErrorMessage="1" promptTitle="（R5.4.1時点）の情報" prompt="R5.3月に作成する場合でも、R5.4.1時点の情報を入力してください" sqref="F8"/>
  </dataValidations>
  <hyperlinks>
    <hyperlink ref="E11" r:id="rId1" display="nn@--------"/>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P46"/>
  <sheetViews>
    <sheetView showGridLines="0" zoomScale="115" zoomScaleNormal="115" zoomScaleSheetLayoutView="100" zoomScalePageLayoutView="0" workbookViewId="0" topLeftCell="A1">
      <selection activeCell="I13" sqref="I13"/>
    </sheetView>
  </sheetViews>
  <sheetFormatPr defaultColWidth="9.00390625" defaultRowHeight="15"/>
  <cols>
    <col min="1" max="1" width="2.7109375" style="2" customWidth="1"/>
    <col min="2" max="2" width="27.7109375" style="2" customWidth="1"/>
    <col min="3" max="3" width="25.7109375" style="2" customWidth="1"/>
    <col min="4" max="4" width="16.7109375" style="2" customWidth="1"/>
    <col min="5" max="5" width="10.28125" style="2" customWidth="1"/>
    <col min="6" max="13" width="17.421875" style="2" customWidth="1"/>
    <col min="14" max="16384" width="9.00390625" style="2" customWidth="1"/>
  </cols>
  <sheetData>
    <row r="1" spans="1:16" ht="16.5" customHeight="1">
      <c r="A1" s="93" t="s">
        <v>107</v>
      </c>
      <c r="B1" s="93"/>
      <c r="C1" s="93"/>
      <c r="D1" s="93"/>
      <c r="E1" s="93"/>
      <c r="F1" s="14"/>
      <c r="G1" s="14"/>
      <c r="H1" s="14"/>
      <c r="I1" s="14"/>
      <c r="J1" s="18"/>
      <c r="K1" s="18"/>
      <c r="L1" s="18"/>
      <c r="M1" s="18"/>
      <c r="N1" s="18"/>
      <c r="O1" s="19"/>
      <c r="P1" s="19"/>
    </row>
    <row r="2" spans="1:16" ht="17.25" customHeight="1">
      <c r="A2" s="94" t="s">
        <v>73</v>
      </c>
      <c r="B2" s="94"/>
      <c r="C2" s="94"/>
      <c r="D2" s="94"/>
      <c r="E2" s="94"/>
      <c r="F2" s="15"/>
      <c r="G2" s="15"/>
      <c r="H2" s="15"/>
      <c r="I2" s="15"/>
      <c r="J2" s="19"/>
      <c r="K2" s="19"/>
      <c r="L2" s="19"/>
      <c r="M2" s="19"/>
      <c r="N2" s="19"/>
      <c r="O2" s="19"/>
      <c r="P2" s="19"/>
    </row>
    <row r="3" spans="2:16" ht="13.5" customHeight="1">
      <c r="B3" s="1"/>
      <c r="F3" s="15"/>
      <c r="G3" s="15"/>
      <c r="H3" s="15"/>
      <c r="I3" s="15"/>
      <c r="J3" s="19"/>
      <c r="K3" s="19"/>
      <c r="L3" s="19"/>
      <c r="M3" s="19"/>
      <c r="N3" s="19"/>
      <c r="O3" s="19"/>
      <c r="P3" s="19"/>
    </row>
    <row r="4" spans="1:16" ht="15" customHeight="1">
      <c r="A4" s="3" t="s">
        <v>72</v>
      </c>
      <c r="F4" s="15"/>
      <c r="G4" s="15"/>
      <c r="H4" s="15"/>
      <c r="I4" s="15"/>
      <c r="J4" s="19"/>
      <c r="K4" s="19"/>
      <c r="L4" s="19"/>
      <c r="M4" s="19"/>
      <c r="N4" s="19"/>
      <c r="O4" s="19"/>
      <c r="P4" s="19"/>
    </row>
    <row r="5" spans="2:16" s="4" customFormat="1" ht="14.25" customHeight="1">
      <c r="B5" s="46"/>
      <c r="C5" s="37" t="s">
        <v>12</v>
      </c>
      <c r="D5" s="86" t="s">
        <v>13</v>
      </c>
      <c r="E5" s="86"/>
      <c r="F5" s="16"/>
      <c r="G5" s="16"/>
      <c r="H5" s="16"/>
      <c r="I5" s="16"/>
      <c r="J5" s="20"/>
      <c r="K5" s="20"/>
      <c r="L5" s="20"/>
      <c r="M5" s="20"/>
      <c r="N5" s="20"/>
      <c r="O5" s="20"/>
      <c r="P5" s="20"/>
    </row>
    <row r="6" spans="2:16" ht="16.5" customHeight="1">
      <c r="B6" s="12" t="s">
        <v>71</v>
      </c>
      <c r="C6" s="47">
        <f>'入力'!F5</f>
        <v>0</v>
      </c>
      <c r="D6" s="95">
        <f>'入力'!F6</f>
        <v>0</v>
      </c>
      <c r="E6" s="95"/>
      <c r="F6" s="15"/>
      <c r="G6" s="15"/>
      <c r="H6" s="15"/>
      <c r="I6" s="15"/>
      <c r="J6" s="19"/>
      <c r="K6" s="19"/>
      <c r="L6" s="19"/>
      <c r="M6" s="19"/>
      <c r="N6" s="19"/>
      <c r="O6" s="19"/>
      <c r="P6" s="19"/>
    </row>
    <row r="7" spans="2:16" ht="21" customHeight="1">
      <c r="B7" s="45" t="s">
        <v>70</v>
      </c>
      <c r="C7" s="48">
        <f>'入力'!F3</f>
        <v>0</v>
      </c>
      <c r="D7" s="96">
        <f>'入力'!F4</f>
        <v>0</v>
      </c>
      <c r="E7" s="96"/>
      <c r="F7" s="15"/>
      <c r="G7" s="15"/>
      <c r="H7" s="15"/>
      <c r="I7" s="15"/>
      <c r="J7" s="19"/>
      <c r="K7" s="19"/>
      <c r="L7" s="19"/>
      <c r="M7" s="19"/>
      <c r="N7" s="19"/>
      <c r="O7" s="19"/>
      <c r="P7" s="19"/>
    </row>
    <row r="8" spans="2:16" ht="14.25" customHeight="1">
      <c r="B8" s="86" t="s">
        <v>69</v>
      </c>
      <c r="C8" s="86"/>
      <c r="D8" s="86" t="s">
        <v>17</v>
      </c>
      <c r="E8" s="86"/>
      <c r="F8" s="15"/>
      <c r="G8" s="15"/>
      <c r="H8" s="15"/>
      <c r="I8" s="15"/>
      <c r="J8" s="19"/>
      <c r="K8" s="19"/>
      <c r="L8" s="19"/>
      <c r="M8" s="19"/>
      <c r="N8" s="19"/>
      <c r="O8" s="19"/>
      <c r="P8" s="19"/>
    </row>
    <row r="9" spans="2:16" ht="21" customHeight="1">
      <c r="B9" s="97">
        <f>'入力'!F8</f>
        <v>0</v>
      </c>
      <c r="C9" s="97"/>
      <c r="D9" s="87">
        <f>'入力'!F10</f>
        <v>0</v>
      </c>
      <c r="E9" s="87"/>
      <c r="F9" s="15"/>
      <c r="G9" s="15"/>
      <c r="H9" s="15"/>
      <c r="I9" s="15"/>
      <c r="J9" s="19"/>
      <c r="K9" s="19"/>
      <c r="L9" s="19"/>
      <c r="M9" s="19"/>
      <c r="N9" s="19"/>
      <c r="O9" s="19"/>
      <c r="P9" s="19"/>
    </row>
    <row r="10" spans="2:16" ht="14.25" customHeight="1">
      <c r="B10" s="37" t="s">
        <v>68</v>
      </c>
      <c r="C10" s="43" t="s">
        <v>19</v>
      </c>
      <c r="D10" s="86" t="s">
        <v>67</v>
      </c>
      <c r="E10" s="86"/>
      <c r="F10" s="15"/>
      <c r="G10" s="15"/>
      <c r="H10" s="15"/>
      <c r="I10" s="15"/>
      <c r="J10" s="19"/>
      <c r="K10" s="19"/>
      <c r="L10" s="19"/>
      <c r="M10" s="19"/>
      <c r="N10" s="19"/>
      <c r="O10" s="19"/>
      <c r="P10" s="19"/>
    </row>
    <row r="11" spans="2:16" ht="21" customHeight="1">
      <c r="B11" s="38">
        <f>'入力'!F11</f>
        <v>0</v>
      </c>
      <c r="C11" s="42">
        <f>'入力'!F12</f>
        <v>0</v>
      </c>
      <c r="D11" s="87">
        <f>'入力'!F9</f>
        <v>0</v>
      </c>
      <c r="E11" s="87"/>
      <c r="F11" s="15"/>
      <c r="G11" s="15"/>
      <c r="H11" s="15"/>
      <c r="I11" s="15"/>
      <c r="J11" s="19"/>
      <c r="K11" s="19"/>
      <c r="L11" s="19"/>
      <c r="M11" s="19"/>
      <c r="N11" s="19"/>
      <c r="O11" s="19"/>
      <c r="P11" s="19"/>
    </row>
    <row r="12" spans="2:16" ht="15" customHeight="1">
      <c r="B12" s="5"/>
      <c r="C12" s="6"/>
      <c r="D12" s="6"/>
      <c r="E12" s="7"/>
      <c r="F12" s="15"/>
      <c r="G12" s="15"/>
      <c r="H12" s="15"/>
      <c r="I12" s="15"/>
      <c r="J12" s="19"/>
      <c r="K12" s="19"/>
      <c r="L12" s="19"/>
      <c r="M12" s="19"/>
      <c r="N12" s="19"/>
      <c r="O12" s="19"/>
      <c r="P12" s="19"/>
    </row>
    <row r="13" spans="1:16" ht="15" customHeight="1">
      <c r="A13" s="3" t="s">
        <v>66</v>
      </c>
      <c r="C13" s="8"/>
      <c r="D13" s="9"/>
      <c r="E13" s="10"/>
      <c r="F13" s="15"/>
      <c r="G13" s="15"/>
      <c r="H13" s="15"/>
      <c r="I13" s="15"/>
      <c r="J13" s="19"/>
      <c r="K13" s="19"/>
      <c r="L13" s="19"/>
      <c r="M13" s="19"/>
      <c r="N13" s="19"/>
      <c r="O13" s="19"/>
      <c r="P13" s="19"/>
    </row>
    <row r="14" spans="1:16" ht="19.5" customHeight="1">
      <c r="A14" s="3"/>
      <c r="B14" s="41" t="s">
        <v>74</v>
      </c>
      <c r="C14" s="8"/>
      <c r="D14" s="9"/>
      <c r="E14" s="10"/>
      <c r="F14" s="15"/>
      <c r="G14" s="15"/>
      <c r="H14" s="15"/>
      <c r="I14" s="15"/>
      <c r="J14" s="19"/>
      <c r="K14" s="19"/>
      <c r="L14" s="19"/>
      <c r="M14" s="19"/>
      <c r="N14" s="19"/>
      <c r="O14" s="19"/>
      <c r="P14" s="19"/>
    </row>
    <row r="15" spans="2:16" ht="14.25" customHeight="1">
      <c r="B15" s="37" t="s">
        <v>25</v>
      </c>
      <c r="C15" s="89" t="s">
        <v>44</v>
      </c>
      <c r="D15" s="89"/>
      <c r="E15" s="40" t="s">
        <v>23</v>
      </c>
      <c r="F15" s="15"/>
      <c r="G15" s="15"/>
      <c r="H15" s="15"/>
      <c r="I15" s="15"/>
      <c r="J15" s="19"/>
      <c r="K15" s="19"/>
      <c r="L15" s="19"/>
      <c r="M15" s="19"/>
      <c r="N15" s="19"/>
      <c r="O15" s="19"/>
      <c r="P15" s="19"/>
    </row>
    <row r="16" spans="2:16" ht="21" customHeight="1">
      <c r="B16" s="38">
        <f>'入力'!F16</f>
        <v>0</v>
      </c>
      <c r="C16" s="88">
        <f>IF('入力'!F13="東京農工大学","",'入力'!F13)&amp;'入力'!F14</f>
      </c>
      <c r="D16" s="88"/>
      <c r="E16" s="42">
        <f>'入力'!F15</f>
        <v>0</v>
      </c>
      <c r="F16" s="15"/>
      <c r="G16" s="15"/>
      <c r="H16" s="15"/>
      <c r="I16" s="15"/>
      <c r="J16" s="19"/>
      <c r="K16" s="19"/>
      <c r="L16" s="19"/>
      <c r="M16" s="19"/>
      <c r="N16" s="19"/>
      <c r="O16" s="19"/>
      <c r="P16" s="19"/>
    </row>
    <row r="17" spans="1:16" ht="21.75" customHeight="1">
      <c r="A17" s="3"/>
      <c r="B17" s="41" t="s">
        <v>75</v>
      </c>
      <c r="C17" s="8"/>
      <c r="D17" s="9"/>
      <c r="E17" s="10"/>
      <c r="F17" s="15"/>
      <c r="G17" s="15"/>
      <c r="H17" s="15"/>
      <c r="I17" s="15"/>
      <c r="J17" s="19"/>
      <c r="K17" s="19"/>
      <c r="L17" s="19"/>
      <c r="M17" s="19"/>
      <c r="N17" s="19"/>
      <c r="O17" s="19"/>
      <c r="P17" s="19"/>
    </row>
    <row r="18" spans="2:16" ht="14.25" customHeight="1">
      <c r="B18" s="37" t="s">
        <v>25</v>
      </c>
      <c r="C18" s="89" t="s">
        <v>44</v>
      </c>
      <c r="D18" s="89"/>
      <c r="E18" s="40" t="s">
        <v>23</v>
      </c>
      <c r="F18" s="15"/>
      <c r="G18" s="15"/>
      <c r="H18" s="15"/>
      <c r="I18" s="15"/>
      <c r="J18" s="19"/>
      <c r="K18" s="19"/>
      <c r="L18" s="19"/>
      <c r="M18" s="19"/>
      <c r="N18" s="19"/>
      <c r="O18" s="19"/>
      <c r="P18" s="19"/>
    </row>
    <row r="19" spans="2:16" ht="21" customHeight="1">
      <c r="B19" s="38">
        <f>'入力'!F20</f>
        <v>0</v>
      </c>
      <c r="C19" s="88">
        <f>IF('入力'!F17="東京農工大学","",'入力'!F17)&amp;'入力'!F18</f>
      </c>
      <c r="D19" s="88"/>
      <c r="E19" s="42">
        <f>'入力'!F19</f>
        <v>0</v>
      </c>
      <c r="F19" s="15"/>
      <c r="G19" s="15"/>
      <c r="H19" s="15"/>
      <c r="I19" s="15"/>
      <c r="J19" s="19"/>
      <c r="K19" s="19"/>
      <c r="L19" s="19"/>
      <c r="M19" s="19"/>
      <c r="N19" s="19"/>
      <c r="O19" s="19"/>
      <c r="P19" s="19"/>
    </row>
    <row r="20" spans="2:16" ht="15" customHeight="1">
      <c r="B20" s="11"/>
      <c r="C20" s="9"/>
      <c r="D20" s="9"/>
      <c r="E20" s="10"/>
      <c r="F20" s="15"/>
      <c r="G20" s="15"/>
      <c r="H20" s="15"/>
      <c r="I20" s="15"/>
      <c r="J20" s="19"/>
      <c r="K20" s="19"/>
      <c r="L20" s="19"/>
      <c r="M20" s="19"/>
      <c r="N20" s="19"/>
      <c r="O20" s="19"/>
      <c r="P20" s="19"/>
    </row>
    <row r="21" spans="1:16" ht="20.25" customHeight="1">
      <c r="A21" s="3" t="s">
        <v>65</v>
      </c>
      <c r="F21" s="15"/>
      <c r="G21" s="15"/>
      <c r="H21" s="15"/>
      <c r="I21" s="15"/>
      <c r="J21" s="19"/>
      <c r="K21" s="19"/>
      <c r="L21" s="19"/>
      <c r="M21" s="19"/>
      <c r="N21" s="19"/>
      <c r="O21" s="19"/>
      <c r="P21" s="19"/>
    </row>
    <row r="22" spans="2:16" ht="14.25" customHeight="1">
      <c r="B22" s="39" t="s">
        <v>45</v>
      </c>
      <c r="F22" s="15"/>
      <c r="G22" s="15"/>
      <c r="H22" s="15"/>
      <c r="I22" s="15"/>
      <c r="J22" s="19"/>
      <c r="K22" s="19"/>
      <c r="L22" s="19"/>
      <c r="M22" s="19"/>
      <c r="N22" s="19"/>
      <c r="O22" s="19"/>
      <c r="P22" s="19"/>
    </row>
    <row r="23" spans="2:16" ht="21" customHeight="1">
      <c r="B23" s="38" t="str">
        <f>'入力'!F21</f>
        <v>若手研究者海外挑戦プログラム</v>
      </c>
      <c r="F23" s="15"/>
      <c r="G23" s="15"/>
      <c r="H23" s="15"/>
      <c r="I23" s="15"/>
      <c r="J23" s="19"/>
      <c r="K23" s="19"/>
      <c r="L23" s="19"/>
      <c r="M23" s="19"/>
      <c r="N23" s="19"/>
      <c r="O23" s="19"/>
      <c r="P23" s="19"/>
    </row>
    <row r="24" spans="2:16" ht="14.25" customHeight="1">
      <c r="B24" s="37" t="s">
        <v>64</v>
      </c>
      <c r="C24" s="43" t="s">
        <v>63</v>
      </c>
      <c r="D24" s="92" t="s">
        <v>62</v>
      </c>
      <c r="E24" s="92"/>
      <c r="F24" s="15"/>
      <c r="G24" s="15"/>
      <c r="H24" s="15"/>
      <c r="I24" s="15"/>
      <c r="J24" s="19"/>
      <c r="K24" s="19"/>
      <c r="L24" s="19"/>
      <c r="M24" s="19"/>
      <c r="N24" s="19"/>
      <c r="O24" s="19"/>
      <c r="P24" s="19"/>
    </row>
    <row r="25" spans="2:16" ht="21" customHeight="1">
      <c r="B25" s="38" t="str">
        <f>'入力'!F22</f>
        <v>東京農工大学</v>
      </c>
      <c r="C25" s="44" t="str">
        <f>IF('入力'!F23="その他",'入力'!F24,'入力'!F23)</f>
        <v>（▼選択）</v>
      </c>
      <c r="D25" s="88" t="str">
        <f>'入力'!F25</f>
        <v>（▼選択）</v>
      </c>
      <c r="E25" s="88"/>
      <c r="F25" s="15"/>
      <c r="G25" s="15"/>
      <c r="H25" s="15"/>
      <c r="I25" s="15"/>
      <c r="J25" s="19"/>
      <c r="K25" s="19"/>
      <c r="L25" s="19"/>
      <c r="M25" s="19"/>
      <c r="N25" s="19"/>
      <c r="O25" s="19"/>
      <c r="P25" s="19"/>
    </row>
    <row r="26" spans="1:16" ht="20.25" customHeight="1">
      <c r="A26" s="3"/>
      <c r="F26" s="15"/>
      <c r="G26" s="15"/>
      <c r="H26" s="15"/>
      <c r="I26" s="15"/>
      <c r="J26" s="19"/>
      <c r="K26" s="19"/>
      <c r="L26" s="19"/>
      <c r="M26" s="19"/>
      <c r="N26" s="19"/>
      <c r="O26" s="19"/>
      <c r="P26" s="19"/>
    </row>
    <row r="27" spans="1:16" ht="20.25" customHeight="1">
      <c r="A27" s="3"/>
      <c r="F27" s="15"/>
      <c r="G27" s="15"/>
      <c r="H27" s="15"/>
      <c r="I27" s="15"/>
      <c r="J27" s="19"/>
      <c r="K27" s="19"/>
      <c r="L27" s="19"/>
      <c r="M27" s="19"/>
      <c r="N27" s="19"/>
      <c r="O27" s="19"/>
      <c r="P27" s="19"/>
    </row>
    <row r="28" spans="1:16" ht="18.75" customHeight="1">
      <c r="A28" s="91" t="s">
        <v>108</v>
      </c>
      <c r="B28" s="91"/>
      <c r="C28" s="91"/>
      <c r="D28" s="91"/>
      <c r="E28" s="91"/>
      <c r="F28" s="15"/>
      <c r="G28" s="15"/>
      <c r="H28" s="15"/>
      <c r="I28" s="15"/>
      <c r="J28" s="19"/>
      <c r="K28" s="19"/>
      <c r="L28" s="19"/>
      <c r="M28" s="19"/>
      <c r="N28" s="19"/>
      <c r="O28" s="19"/>
      <c r="P28" s="19"/>
    </row>
    <row r="29" spans="1:16" ht="18.75" customHeight="1">
      <c r="A29" s="91"/>
      <c r="B29" s="91"/>
      <c r="C29" s="91"/>
      <c r="D29" s="91"/>
      <c r="E29" s="91"/>
      <c r="F29" s="15"/>
      <c r="G29" s="15"/>
      <c r="H29" s="15"/>
      <c r="I29" s="15"/>
      <c r="J29" s="19"/>
      <c r="K29" s="19"/>
      <c r="L29" s="19"/>
      <c r="M29" s="19"/>
      <c r="N29" s="19"/>
      <c r="O29" s="19"/>
      <c r="P29" s="19"/>
    </row>
    <row r="30" spans="2:16" s="13" customFormat="1" ht="13.5" customHeight="1">
      <c r="B30" s="90" t="s">
        <v>109</v>
      </c>
      <c r="C30" s="90"/>
      <c r="D30" s="90"/>
      <c r="E30" s="90"/>
      <c r="F30" s="17"/>
      <c r="G30" s="17"/>
      <c r="H30" s="17"/>
      <c r="I30" s="17"/>
      <c r="J30" s="21"/>
      <c r="K30" s="21"/>
      <c r="L30" s="21"/>
      <c r="M30" s="21"/>
      <c r="N30" s="21"/>
      <c r="O30" s="21"/>
      <c r="P30" s="21"/>
    </row>
    <row r="31" spans="1:16" s="13" customFormat="1" ht="13.5" customHeight="1">
      <c r="A31" s="21"/>
      <c r="B31" s="21"/>
      <c r="C31" s="21"/>
      <c r="D31" s="21"/>
      <c r="E31" s="21"/>
      <c r="F31" s="21"/>
      <c r="G31" s="21"/>
      <c r="H31" s="21"/>
      <c r="I31" s="21"/>
      <c r="J31" s="21"/>
      <c r="K31" s="21"/>
      <c r="L31" s="21"/>
      <c r="M31" s="21"/>
      <c r="N31" s="21"/>
      <c r="O31" s="21"/>
      <c r="P31" s="21"/>
    </row>
    <row r="32" spans="1:16" ht="13.5" customHeight="1">
      <c r="A32" s="19"/>
      <c r="B32" s="19"/>
      <c r="C32" s="19"/>
      <c r="D32" s="19"/>
      <c r="E32" s="19"/>
      <c r="F32" s="19"/>
      <c r="G32" s="19"/>
      <c r="H32" s="19"/>
      <c r="I32" s="19"/>
      <c r="J32" s="19"/>
      <c r="K32" s="19"/>
      <c r="L32" s="19"/>
      <c r="M32" s="19"/>
      <c r="N32" s="19"/>
      <c r="O32" s="19"/>
      <c r="P32" s="19"/>
    </row>
    <row r="33" spans="1:16" s="13" customFormat="1" ht="12.75">
      <c r="A33" s="21"/>
      <c r="B33" s="21"/>
      <c r="C33" s="21"/>
      <c r="D33" s="21"/>
      <c r="E33" s="21"/>
      <c r="F33" s="21"/>
      <c r="G33" s="21"/>
      <c r="H33" s="21"/>
      <c r="I33" s="21"/>
      <c r="J33" s="21"/>
      <c r="K33" s="21"/>
      <c r="L33" s="21"/>
      <c r="M33" s="21"/>
      <c r="N33" s="21"/>
      <c r="O33" s="21"/>
      <c r="P33" s="21"/>
    </row>
    <row r="34" spans="1:16" s="13" customFormat="1" ht="12.75">
      <c r="A34" s="21"/>
      <c r="B34" s="21"/>
      <c r="C34" s="21"/>
      <c r="D34" s="21"/>
      <c r="E34" s="21"/>
      <c r="F34" s="21"/>
      <c r="G34" s="21"/>
      <c r="H34" s="21"/>
      <c r="I34" s="21"/>
      <c r="J34" s="21"/>
      <c r="K34" s="21"/>
      <c r="L34" s="21"/>
      <c r="M34" s="21"/>
      <c r="N34" s="21"/>
      <c r="O34" s="21"/>
      <c r="P34" s="21"/>
    </row>
    <row r="35" spans="1:16" s="13" customFormat="1" ht="12.75">
      <c r="A35" s="21"/>
      <c r="B35" s="21"/>
      <c r="C35" s="21"/>
      <c r="D35" s="21"/>
      <c r="E35" s="21"/>
      <c r="F35" s="21"/>
      <c r="G35" s="21"/>
      <c r="H35" s="21"/>
      <c r="I35" s="21"/>
      <c r="J35" s="21"/>
      <c r="K35" s="21"/>
      <c r="L35" s="21"/>
      <c r="M35" s="21"/>
      <c r="N35" s="21"/>
      <c r="O35" s="21"/>
      <c r="P35" s="21"/>
    </row>
    <row r="36" spans="1:16" s="13" customFormat="1" ht="12.75">
      <c r="A36" s="21"/>
      <c r="B36" s="21"/>
      <c r="C36" s="21"/>
      <c r="D36" s="21"/>
      <c r="E36" s="21"/>
      <c r="F36" s="21"/>
      <c r="G36" s="21"/>
      <c r="H36" s="21"/>
      <c r="I36" s="21"/>
      <c r="J36" s="21"/>
      <c r="K36" s="21"/>
      <c r="L36" s="21"/>
      <c r="M36" s="21"/>
      <c r="N36" s="21"/>
      <c r="O36" s="21"/>
      <c r="P36" s="21"/>
    </row>
    <row r="37" spans="1:16" s="13" customFormat="1" ht="12.75">
      <c r="A37" s="21"/>
      <c r="B37" s="21"/>
      <c r="C37" s="21"/>
      <c r="D37" s="21"/>
      <c r="E37" s="21"/>
      <c r="F37" s="21"/>
      <c r="G37" s="21"/>
      <c r="H37" s="21"/>
      <c r="I37" s="21"/>
      <c r="J37" s="21"/>
      <c r="K37" s="21"/>
      <c r="L37" s="21"/>
      <c r="M37" s="21"/>
      <c r="N37" s="21"/>
      <c r="O37" s="21"/>
      <c r="P37" s="21"/>
    </row>
    <row r="38" spans="1:16" ht="12.75">
      <c r="A38" s="19"/>
      <c r="B38" s="19"/>
      <c r="C38" s="19"/>
      <c r="D38" s="19"/>
      <c r="E38" s="19"/>
      <c r="F38" s="19"/>
      <c r="G38" s="19"/>
      <c r="H38" s="19"/>
      <c r="I38" s="19"/>
      <c r="J38" s="19"/>
      <c r="K38" s="19"/>
      <c r="L38" s="19"/>
      <c r="M38" s="19"/>
      <c r="N38" s="19"/>
      <c r="O38" s="19"/>
      <c r="P38" s="19"/>
    </row>
    <row r="39" spans="1:16" s="13" customFormat="1" ht="12.75">
      <c r="A39" s="21"/>
      <c r="B39" s="21"/>
      <c r="C39" s="21"/>
      <c r="D39" s="21"/>
      <c r="E39" s="21"/>
      <c r="F39" s="21"/>
      <c r="G39" s="21"/>
      <c r="H39" s="21"/>
      <c r="I39" s="21"/>
      <c r="J39" s="21"/>
      <c r="K39" s="21"/>
      <c r="L39" s="21"/>
      <c r="M39" s="21"/>
      <c r="N39" s="21"/>
      <c r="O39" s="21"/>
      <c r="P39" s="21"/>
    </row>
    <row r="40" spans="1:16" s="13" customFormat="1" ht="12.75">
      <c r="A40" s="21"/>
      <c r="B40" s="21"/>
      <c r="C40" s="21"/>
      <c r="D40" s="21"/>
      <c r="E40" s="21"/>
      <c r="F40" s="21"/>
      <c r="G40" s="21"/>
      <c r="H40" s="21"/>
      <c r="I40" s="21"/>
      <c r="J40" s="21"/>
      <c r="K40" s="21"/>
      <c r="L40" s="21"/>
      <c r="M40" s="21"/>
      <c r="N40" s="21"/>
      <c r="O40" s="21"/>
      <c r="P40" s="21"/>
    </row>
    <row r="41" spans="1:16" s="13" customFormat="1" ht="12.75">
      <c r="A41" s="21"/>
      <c r="B41" s="21"/>
      <c r="C41" s="21"/>
      <c r="D41" s="21"/>
      <c r="E41" s="21"/>
      <c r="F41" s="21"/>
      <c r="G41" s="21"/>
      <c r="H41" s="21"/>
      <c r="I41" s="21"/>
      <c r="J41" s="21"/>
      <c r="K41" s="21"/>
      <c r="L41" s="21"/>
      <c r="M41" s="21"/>
      <c r="N41" s="21"/>
      <c r="O41" s="21"/>
      <c r="P41" s="21"/>
    </row>
    <row r="42" spans="1:16" ht="12.75">
      <c r="A42" s="19"/>
      <c r="B42" s="19"/>
      <c r="C42" s="19"/>
      <c r="D42" s="19"/>
      <c r="E42" s="19"/>
      <c r="F42" s="19"/>
      <c r="G42" s="19"/>
      <c r="H42" s="19"/>
      <c r="I42" s="19"/>
      <c r="J42" s="19"/>
      <c r="K42" s="19"/>
      <c r="L42" s="19"/>
      <c r="M42" s="19"/>
      <c r="N42" s="19"/>
      <c r="O42" s="19"/>
      <c r="P42" s="19"/>
    </row>
    <row r="43" spans="1:16" ht="12.75">
      <c r="A43" s="19"/>
      <c r="B43" s="19"/>
      <c r="C43" s="19"/>
      <c r="D43" s="19"/>
      <c r="E43" s="19"/>
      <c r="F43" s="19"/>
      <c r="G43" s="19"/>
      <c r="H43" s="19"/>
      <c r="I43" s="19"/>
      <c r="J43" s="19"/>
      <c r="K43" s="19"/>
      <c r="L43" s="19"/>
      <c r="M43" s="19"/>
      <c r="N43" s="19"/>
      <c r="O43" s="19"/>
      <c r="P43" s="19"/>
    </row>
    <row r="44" spans="1:16" ht="12.75">
      <c r="A44" s="19"/>
      <c r="B44" s="19"/>
      <c r="C44" s="19"/>
      <c r="D44" s="19"/>
      <c r="E44" s="19"/>
      <c r="F44" s="19"/>
      <c r="G44" s="19"/>
      <c r="H44" s="19"/>
      <c r="I44" s="19"/>
      <c r="J44" s="19"/>
      <c r="K44" s="19"/>
      <c r="L44" s="19"/>
      <c r="M44" s="19"/>
      <c r="N44" s="19"/>
      <c r="O44" s="19"/>
      <c r="P44" s="19"/>
    </row>
    <row r="45" spans="1:16" ht="12.75">
      <c r="A45" s="19"/>
      <c r="B45" s="19"/>
      <c r="C45" s="19"/>
      <c r="D45" s="19"/>
      <c r="E45" s="19"/>
      <c r="F45" s="19"/>
      <c r="G45" s="19"/>
      <c r="H45" s="19"/>
      <c r="I45" s="19"/>
      <c r="J45" s="19"/>
      <c r="K45" s="19"/>
      <c r="L45" s="19"/>
      <c r="M45" s="19"/>
      <c r="N45" s="19"/>
      <c r="O45" s="19"/>
      <c r="P45" s="19"/>
    </row>
    <row r="46" spans="1:16" ht="12.75">
      <c r="A46" s="19"/>
      <c r="B46" s="19"/>
      <c r="C46" s="19"/>
      <c r="D46" s="19"/>
      <c r="E46" s="19"/>
      <c r="F46" s="19"/>
      <c r="G46" s="19"/>
      <c r="H46" s="19"/>
      <c r="I46" s="19"/>
      <c r="J46" s="19"/>
      <c r="K46" s="19"/>
      <c r="L46" s="19"/>
      <c r="M46" s="19"/>
      <c r="N46" s="19"/>
      <c r="O46" s="19"/>
      <c r="P46" s="19"/>
    </row>
  </sheetData>
  <sheetProtection password="C7D0" sheet="1" selectLockedCells="1"/>
  <mergeCells count="19">
    <mergeCell ref="A1:E1"/>
    <mergeCell ref="A2:E2"/>
    <mergeCell ref="D5:E5"/>
    <mergeCell ref="C15:D15"/>
    <mergeCell ref="D6:E6"/>
    <mergeCell ref="D7:E7"/>
    <mergeCell ref="D10:E10"/>
    <mergeCell ref="D11:E11"/>
    <mergeCell ref="B8:C8"/>
    <mergeCell ref="B9:C9"/>
    <mergeCell ref="D8:E8"/>
    <mergeCell ref="D9:E9"/>
    <mergeCell ref="C16:D16"/>
    <mergeCell ref="C18:D18"/>
    <mergeCell ref="C19:D19"/>
    <mergeCell ref="B30:E30"/>
    <mergeCell ref="A28:E29"/>
    <mergeCell ref="D25:E25"/>
    <mergeCell ref="D24:E24"/>
  </mergeCells>
  <dataValidations count="1">
    <dataValidation allowBlank="1" showInputMessage="1" showErrorMessage="1" error="日付を入力してください" sqref="D11:E11"/>
  </dataValidations>
  <printOptions horizontalCentered="1"/>
  <pageMargins left="0.7086614173228347" right="0.7086614173228347" top="1.377952755905511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58"/>
  <sheetViews>
    <sheetView zoomScalePageLayoutView="0" workbookViewId="0" topLeftCell="A1">
      <selection activeCell="A5" sqref="A5"/>
    </sheetView>
  </sheetViews>
  <sheetFormatPr defaultColWidth="9.140625" defaultRowHeight="15"/>
  <cols>
    <col min="1" max="1" width="11.8515625" style="0" customWidth="1"/>
    <col min="2" max="2" width="9.140625" style="0" customWidth="1"/>
    <col min="3" max="3" width="9.140625" style="0" bestFit="1" customWidth="1"/>
    <col min="4" max="5" width="7.8515625" style="0" bestFit="1" customWidth="1"/>
    <col min="6" max="6" width="15.140625" style="0" customWidth="1"/>
    <col min="7" max="7" width="10.28125" style="0" customWidth="1"/>
    <col min="9" max="9" width="18.28125" style="0" customWidth="1"/>
    <col min="10" max="10" width="15.8515625" style="0" customWidth="1"/>
    <col min="11" max="11" width="10.140625" style="0" customWidth="1"/>
    <col min="12" max="12" width="7.421875" style="0" customWidth="1"/>
    <col min="13" max="13" width="18.7109375" style="0" customWidth="1"/>
    <col min="15" max="15" width="11.7109375" style="0" customWidth="1"/>
    <col min="16" max="16" width="6.140625" style="0" bestFit="1" customWidth="1"/>
    <col min="17" max="18" width="13.7109375" style="0" customWidth="1"/>
    <col min="19" max="19" width="13.00390625" style="0" customWidth="1"/>
    <col min="23" max="23" width="17.00390625" style="0" customWidth="1"/>
  </cols>
  <sheetData>
    <row r="1" spans="1:26" ht="12.75">
      <c r="A1" s="61" t="s">
        <v>77</v>
      </c>
      <c r="B1" s="52"/>
      <c r="C1" s="52"/>
      <c r="D1" s="52"/>
      <c r="E1" s="52"/>
      <c r="F1" s="52"/>
      <c r="G1" s="52"/>
      <c r="H1" s="52"/>
      <c r="I1" s="52"/>
      <c r="J1" s="52"/>
      <c r="K1" s="52"/>
      <c r="L1" s="52"/>
      <c r="M1" s="52"/>
      <c r="N1" s="52"/>
      <c r="O1" s="52"/>
      <c r="P1" s="52"/>
      <c r="Q1" s="52"/>
      <c r="R1" s="52"/>
      <c r="S1" s="52"/>
      <c r="T1" s="35"/>
      <c r="U1" s="35"/>
      <c r="V1" s="35"/>
      <c r="W1" s="35"/>
      <c r="X1" s="35"/>
      <c r="Y1" s="35"/>
      <c r="Z1" s="35"/>
    </row>
    <row r="2" spans="1:26" ht="12.75">
      <c r="A2" s="52"/>
      <c r="B2" s="52"/>
      <c r="C2" s="52"/>
      <c r="D2" s="52"/>
      <c r="E2" s="52"/>
      <c r="F2" s="52"/>
      <c r="G2" s="52"/>
      <c r="H2" s="52"/>
      <c r="I2" s="52"/>
      <c r="J2" s="52"/>
      <c r="K2" s="52"/>
      <c r="L2" s="52"/>
      <c r="M2" s="52"/>
      <c r="N2" s="52"/>
      <c r="O2" s="52"/>
      <c r="P2" s="52"/>
      <c r="Q2" s="52"/>
      <c r="R2" s="52"/>
      <c r="S2" s="52"/>
      <c r="T2" s="35"/>
      <c r="U2" s="35"/>
      <c r="V2" s="35"/>
      <c r="W2" s="35"/>
      <c r="X2" s="35"/>
      <c r="Y2" s="35"/>
      <c r="Z2" s="35"/>
    </row>
    <row r="3" spans="1:26" s="32" customFormat="1" ht="12.75">
      <c r="A3" s="49" t="s">
        <v>56</v>
      </c>
      <c r="B3" s="99" t="s">
        <v>41</v>
      </c>
      <c r="C3" s="100"/>
      <c r="D3" s="100"/>
      <c r="E3" s="100"/>
      <c r="F3" s="100"/>
      <c r="G3" s="100"/>
      <c r="H3" s="100"/>
      <c r="I3" s="100"/>
      <c r="J3" s="101"/>
      <c r="K3" s="62" t="s">
        <v>42</v>
      </c>
      <c r="L3" s="62"/>
      <c r="M3" s="62"/>
      <c r="N3" s="102" t="s">
        <v>43</v>
      </c>
      <c r="O3" s="102"/>
      <c r="P3" s="102"/>
      <c r="Q3" s="102"/>
      <c r="R3" s="102"/>
      <c r="S3" s="102"/>
      <c r="T3" s="36"/>
      <c r="U3" s="36"/>
      <c r="V3" s="36"/>
      <c r="W3" s="36"/>
      <c r="X3" s="36"/>
      <c r="Y3" s="36"/>
      <c r="Z3" s="36"/>
    </row>
    <row r="4" spans="1:26" ht="12.75">
      <c r="A4" s="49" t="s">
        <v>57</v>
      </c>
      <c r="B4" s="103" t="s">
        <v>11</v>
      </c>
      <c r="C4" s="103"/>
      <c r="D4" s="103" t="s">
        <v>28</v>
      </c>
      <c r="E4" s="103"/>
      <c r="F4" s="63" t="s">
        <v>40</v>
      </c>
      <c r="G4" s="64" t="s">
        <v>6</v>
      </c>
      <c r="H4" s="65" t="s">
        <v>17</v>
      </c>
      <c r="I4" s="65" t="s">
        <v>1</v>
      </c>
      <c r="J4" s="65" t="s">
        <v>19</v>
      </c>
      <c r="K4" s="66" t="s">
        <v>29</v>
      </c>
      <c r="L4" s="67"/>
      <c r="M4" s="68"/>
      <c r="N4" s="98" t="s">
        <v>49</v>
      </c>
      <c r="O4" s="98"/>
      <c r="P4" s="98"/>
      <c r="Q4" s="98"/>
      <c r="R4" s="98"/>
      <c r="S4" s="98"/>
      <c r="T4" s="35"/>
      <c r="U4" s="35"/>
      <c r="V4" s="35"/>
      <c r="W4" s="35"/>
      <c r="X4" s="35"/>
      <c r="Y4" s="35"/>
      <c r="Z4" s="35"/>
    </row>
    <row r="5" spans="1:26" ht="34.5" customHeight="1">
      <c r="A5" s="69" t="s">
        <v>47</v>
      </c>
      <c r="B5" s="64" t="s">
        <v>12</v>
      </c>
      <c r="C5" s="64" t="s">
        <v>13</v>
      </c>
      <c r="D5" s="64" t="s">
        <v>12</v>
      </c>
      <c r="E5" s="64" t="s">
        <v>13</v>
      </c>
      <c r="F5" s="64" t="s">
        <v>14</v>
      </c>
      <c r="G5" s="64" t="s">
        <v>16</v>
      </c>
      <c r="H5" s="64" t="s">
        <v>18</v>
      </c>
      <c r="I5" s="65"/>
      <c r="J5" s="65"/>
      <c r="K5" s="70" t="s">
        <v>25</v>
      </c>
      <c r="L5" s="70" t="s">
        <v>23</v>
      </c>
      <c r="M5" s="70" t="s">
        <v>44</v>
      </c>
      <c r="N5" s="71" t="s">
        <v>45</v>
      </c>
      <c r="O5" s="71" t="s">
        <v>0</v>
      </c>
      <c r="P5" s="72" t="s">
        <v>59</v>
      </c>
      <c r="Q5" s="71" t="s">
        <v>21</v>
      </c>
      <c r="R5" s="73" t="s">
        <v>60</v>
      </c>
      <c r="S5" s="71" t="s">
        <v>46</v>
      </c>
      <c r="T5" s="35"/>
      <c r="U5" s="35"/>
      <c r="V5" s="35"/>
      <c r="W5" s="35"/>
      <c r="X5" s="35"/>
      <c r="Y5" s="35"/>
      <c r="Z5" s="35"/>
    </row>
    <row r="6" spans="1:26" s="53" customFormat="1" ht="12.75">
      <c r="A6" s="49" t="s">
        <v>55</v>
      </c>
      <c r="B6" s="50">
        <f>'入力'!F3</f>
        <v>0</v>
      </c>
      <c r="C6" s="50">
        <f>'入力'!F4</f>
        <v>0</v>
      </c>
      <c r="D6" s="50">
        <f>'入力'!F5</f>
        <v>0</v>
      </c>
      <c r="E6" s="50">
        <f>'入力'!F6</f>
        <v>0</v>
      </c>
      <c r="F6" s="50">
        <f>IF('入力'!F7="東京農工大学","",'入力'!F7)&amp;'入力'!F8</f>
      </c>
      <c r="G6" s="50">
        <f>'入力'!F9</f>
        <v>0</v>
      </c>
      <c r="H6" s="50">
        <f>'入力'!F10</f>
        <v>0</v>
      </c>
      <c r="I6" s="50">
        <f>'入力'!F11</f>
        <v>0</v>
      </c>
      <c r="J6" s="50">
        <f>'入力'!F12</f>
        <v>0</v>
      </c>
      <c r="K6" s="50">
        <f>'入力'!F20</f>
        <v>0</v>
      </c>
      <c r="L6" s="50">
        <f>'入力'!F19</f>
        <v>0</v>
      </c>
      <c r="M6" s="50">
        <f>IF('入力'!F17="東京農工大学","",'入力'!F17)&amp;'入力'!F18</f>
      </c>
      <c r="N6" s="51" t="str">
        <f>'入力'!F21</f>
        <v>若手研究者海外挑戦プログラム</v>
      </c>
      <c r="O6" s="51" t="str">
        <f>'入力'!F22</f>
        <v>東京農工大学</v>
      </c>
      <c r="P6" s="51" t="e">
        <f>VLOOKUP(Q6,$O$8:$P$14,2,FALSE)</f>
        <v>#N/A</v>
      </c>
      <c r="Q6" s="51" t="str">
        <f>'入力'!F23</f>
        <v>（▼選択）</v>
      </c>
      <c r="R6" s="51"/>
      <c r="S6" s="51" t="str">
        <f>'入力'!F25</f>
        <v>（▼選択）</v>
      </c>
      <c r="T6" s="52"/>
      <c r="U6" s="52"/>
      <c r="V6" s="52"/>
      <c r="W6" s="52"/>
      <c r="X6" s="52"/>
      <c r="Y6" s="52"/>
      <c r="Z6" s="52"/>
    </row>
    <row r="7" spans="1:26" ht="12.75">
      <c r="A7" s="52"/>
      <c r="B7" s="52"/>
      <c r="C7" s="52"/>
      <c r="D7" s="52"/>
      <c r="E7" s="52"/>
      <c r="F7" s="52"/>
      <c r="G7" s="52"/>
      <c r="H7" s="52"/>
      <c r="I7" s="52"/>
      <c r="J7" s="52"/>
      <c r="K7" s="52"/>
      <c r="L7" s="52"/>
      <c r="M7" s="52"/>
      <c r="N7" s="52"/>
      <c r="O7" s="52"/>
      <c r="P7" s="52"/>
      <c r="Q7" s="52"/>
      <c r="R7" s="52"/>
      <c r="S7" s="52"/>
      <c r="T7" s="35"/>
      <c r="U7" s="35"/>
      <c r="V7" s="35"/>
      <c r="W7" s="35"/>
      <c r="X7" s="35"/>
      <c r="Y7" s="35"/>
      <c r="Z7" s="35"/>
    </row>
    <row r="8" spans="1:26" ht="12.75">
      <c r="A8" s="52"/>
      <c r="B8" s="52"/>
      <c r="C8" s="52"/>
      <c r="D8" s="52"/>
      <c r="E8" s="52"/>
      <c r="F8" s="52"/>
      <c r="G8" s="52"/>
      <c r="H8" s="52"/>
      <c r="I8" s="52"/>
      <c r="J8" s="52"/>
      <c r="K8" s="52"/>
      <c r="L8" s="52"/>
      <c r="M8" s="52"/>
      <c r="N8" s="52"/>
      <c r="O8" s="52" t="s">
        <v>86</v>
      </c>
      <c r="P8" s="74" t="s">
        <v>50</v>
      </c>
      <c r="Q8" s="52"/>
      <c r="R8" s="52"/>
      <c r="S8" s="52"/>
      <c r="T8" s="35"/>
      <c r="U8" s="35"/>
      <c r="V8" s="35"/>
      <c r="W8" s="35"/>
      <c r="X8" s="35"/>
      <c r="Y8" s="35"/>
      <c r="Z8" s="35"/>
    </row>
    <row r="9" spans="1:26" ht="12.75">
      <c r="A9" s="52"/>
      <c r="B9" s="52"/>
      <c r="C9" s="52"/>
      <c r="D9" s="52"/>
      <c r="E9" s="52"/>
      <c r="F9" s="52"/>
      <c r="G9" s="52"/>
      <c r="H9" s="52"/>
      <c r="I9" s="52"/>
      <c r="J9" s="52"/>
      <c r="K9" s="52"/>
      <c r="L9" s="52"/>
      <c r="M9" s="52"/>
      <c r="N9" s="52"/>
      <c r="O9" s="52" t="s">
        <v>87</v>
      </c>
      <c r="P9" s="74" t="s">
        <v>88</v>
      </c>
      <c r="Q9" s="52"/>
      <c r="R9" s="52"/>
      <c r="S9" s="52"/>
      <c r="T9" s="35"/>
      <c r="U9" s="35"/>
      <c r="V9" s="35"/>
      <c r="W9" s="35"/>
      <c r="X9" s="35"/>
      <c r="Y9" s="35"/>
      <c r="Z9" s="35"/>
    </row>
    <row r="10" spans="1:26" ht="12.75">
      <c r="A10" s="52"/>
      <c r="B10" s="52"/>
      <c r="C10" s="52"/>
      <c r="D10" s="52"/>
      <c r="E10" s="52"/>
      <c r="F10" s="52"/>
      <c r="G10" s="52"/>
      <c r="H10" s="52"/>
      <c r="I10" s="52"/>
      <c r="J10" s="52"/>
      <c r="K10" s="52"/>
      <c r="L10" s="52"/>
      <c r="M10" s="52"/>
      <c r="N10" s="52"/>
      <c r="O10" s="52" t="s">
        <v>89</v>
      </c>
      <c r="P10" s="74" t="s">
        <v>90</v>
      </c>
      <c r="Q10" s="52"/>
      <c r="R10" s="52"/>
      <c r="S10" s="52"/>
      <c r="T10" s="35"/>
      <c r="U10" s="35"/>
      <c r="V10" s="35"/>
      <c r="W10" s="35"/>
      <c r="X10" s="35"/>
      <c r="Y10" s="35"/>
      <c r="Z10" s="35"/>
    </row>
    <row r="11" spans="1:26" ht="12.75">
      <c r="A11" s="52"/>
      <c r="B11" s="52"/>
      <c r="C11" s="52"/>
      <c r="D11" s="52"/>
      <c r="E11" s="52"/>
      <c r="F11" s="52"/>
      <c r="G11" s="52"/>
      <c r="H11" s="52"/>
      <c r="I11" s="52"/>
      <c r="J11" s="52"/>
      <c r="K11" s="52"/>
      <c r="L11" s="52"/>
      <c r="M11" s="52"/>
      <c r="N11" s="52"/>
      <c r="O11" s="52" t="s">
        <v>91</v>
      </c>
      <c r="P11" s="74" t="s">
        <v>52</v>
      </c>
      <c r="Q11" s="52"/>
      <c r="R11" s="52"/>
      <c r="S11" s="52"/>
      <c r="T11" s="35"/>
      <c r="U11" s="35"/>
      <c r="V11" s="35"/>
      <c r="W11" s="35"/>
      <c r="X11" s="35"/>
      <c r="Y11" s="35"/>
      <c r="Z11" s="35"/>
    </row>
    <row r="12" spans="1:26" ht="12.75">
      <c r="A12" s="52"/>
      <c r="B12" s="52"/>
      <c r="C12" s="52"/>
      <c r="D12" s="52"/>
      <c r="E12" s="52"/>
      <c r="F12" s="52"/>
      <c r="G12" s="52"/>
      <c r="H12" s="52"/>
      <c r="I12" s="52"/>
      <c r="J12" s="52"/>
      <c r="K12" s="52"/>
      <c r="L12" s="52"/>
      <c r="M12" s="52"/>
      <c r="N12" s="52"/>
      <c r="O12" s="52" t="s">
        <v>92</v>
      </c>
      <c r="P12" s="74" t="s">
        <v>93</v>
      </c>
      <c r="Q12" s="52"/>
      <c r="R12" s="52"/>
      <c r="S12" s="52"/>
      <c r="T12" s="35"/>
      <c r="U12" s="35"/>
      <c r="V12" s="35"/>
      <c r="W12" s="35"/>
      <c r="X12" s="35"/>
      <c r="Y12" s="35"/>
      <c r="Z12" s="35"/>
    </row>
    <row r="13" spans="1:26" ht="12.75">
      <c r="A13" s="52"/>
      <c r="B13" s="52"/>
      <c r="C13" s="52"/>
      <c r="D13" s="52"/>
      <c r="E13" s="52"/>
      <c r="F13" s="52"/>
      <c r="G13" s="52"/>
      <c r="H13" s="52"/>
      <c r="I13" s="52"/>
      <c r="J13" s="52"/>
      <c r="K13" s="52"/>
      <c r="L13" s="52"/>
      <c r="M13" s="52"/>
      <c r="N13" s="52"/>
      <c r="O13" s="52" t="s">
        <v>94</v>
      </c>
      <c r="P13" s="74" t="s">
        <v>101</v>
      </c>
      <c r="Q13" s="52"/>
      <c r="R13" s="52"/>
      <c r="S13" s="52"/>
      <c r="T13" s="35"/>
      <c r="U13" s="35"/>
      <c r="V13" s="35"/>
      <c r="W13" s="35"/>
      <c r="X13" s="35"/>
      <c r="Y13" s="35"/>
      <c r="Z13" s="35"/>
    </row>
    <row r="14" spans="1:26" ht="12.75">
      <c r="A14" s="52"/>
      <c r="B14" s="52"/>
      <c r="C14" s="52"/>
      <c r="D14" s="52"/>
      <c r="E14" s="52"/>
      <c r="F14" s="52"/>
      <c r="G14" s="52"/>
      <c r="H14" s="52"/>
      <c r="I14" s="52"/>
      <c r="J14" s="52"/>
      <c r="K14" s="52"/>
      <c r="L14" s="52"/>
      <c r="M14" s="52"/>
      <c r="N14" s="52"/>
      <c r="O14" s="52" t="s">
        <v>95</v>
      </c>
      <c r="P14" s="74" t="s">
        <v>96</v>
      </c>
      <c r="Q14" s="52"/>
      <c r="R14" s="52"/>
      <c r="S14" s="52"/>
      <c r="T14" s="35"/>
      <c r="U14" s="35"/>
      <c r="V14" s="35"/>
      <c r="W14" s="35"/>
      <c r="X14" s="35"/>
      <c r="Y14" s="35"/>
      <c r="Z14" s="35"/>
    </row>
    <row r="15" spans="1:26" ht="12.75">
      <c r="A15" s="52"/>
      <c r="B15" s="52"/>
      <c r="C15" s="52"/>
      <c r="D15" s="52"/>
      <c r="E15" s="52"/>
      <c r="F15" s="52"/>
      <c r="G15" s="52"/>
      <c r="H15" s="52"/>
      <c r="I15" s="52"/>
      <c r="J15" s="52"/>
      <c r="K15" s="52"/>
      <c r="L15" s="52"/>
      <c r="M15" s="52"/>
      <c r="N15" s="52"/>
      <c r="O15" s="52" t="s">
        <v>97</v>
      </c>
      <c r="P15" s="74" t="s">
        <v>102</v>
      </c>
      <c r="Q15" s="52"/>
      <c r="R15" s="52"/>
      <c r="S15" s="52"/>
      <c r="T15" s="35"/>
      <c r="U15" s="35"/>
      <c r="V15" s="35"/>
      <c r="W15" s="35"/>
      <c r="X15" s="35"/>
      <c r="Y15" s="35"/>
      <c r="Z15" s="35"/>
    </row>
    <row r="16" spans="1:26" ht="12.75">
      <c r="A16" s="52"/>
      <c r="B16" s="52"/>
      <c r="C16" s="52"/>
      <c r="D16" s="52"/>
      <c r="E16" s="52"/>
      <c r="F16" s="52"/>
      <c r="G16" s="52"/>
      <c r="H16" s="52"/>
      <c r="I16" s="52"/>
      <c r="J16" s="52"/>
      <c r="K16" s="52"/>
      <c r="L16" s="52"/>
      <c r="M16" s="52"/>
      <c r="N16" s="52"/>
      <c r="O16" s="52" t="s">
        <v>98</v>
      </c>
      <c r="P16" s="74" t="s">
        <v>103</v>
      </c>
      <c r="Q16" s="52"/>
      <c r="R16" s="52"/>
      <c r="S16" s="52"/>
      <c r="T16" s="35"/>
      <c r="U16" s="35"/>
      <c r="V16" s="35"/>
      <c r="W16" s="35"/>
      <c r="X16" s="35"/>
      <c r="Y16" s="35"/>
      <c r="Z16" s="35"/>
    </row>
    <row r="17" spans="1:26" ht="12.75">
      <c r="A17" s="52"/>
      <c r="B17" s="52"/>
      <c r="C17" s="52"/>
      <c r="D17" s="52"/>
      <c r="E17" s="52"/>
      <c r="F17" s="52"/>
      <c r="G17" s="52"/>
      <c r="H17" s="52"/>
      <c r="I17" s="52"/>
      <c r="J17" s="52"/>
      <c r="K17" s="52"/>
      <c r="L17" s="52"/>
      <c r="M17" s="52"/>
      <c r="N17" s="52"/>
      <c r="O17" s="52" t="s">
        <v>99</v>
      </c>
      <c r="P17" s="74" t="s">
        <v>53</v>
      </c>
      <c r="Q17" s="52"/>
      <c r="R17" s="52"/>
      <c r="S17" s="52"/>
      <c r="T17" s="35"/>
      <c r="U17" s="35"/>
      <c r="V17" s="35"/>
      <c r="W17" s="35"/>
      <c r="X17" s="35"/>
      <c r="Y17" s="35"/>
      <c r="Z17" s="35"/>
    </row>
    <row r="18" spans="1:26" ht="12.75">
      <c r="A18" s="52"/>
      <c r="B18" s="52"/>
      <c r="C18" s="52"/>
      <c r="D18" s="52"/>
      <c r="E18" s="52"/>
      <c r="F18" s="52"/>
      <c r="G18" s="52"/>
      <c r="H18" s="52"/>
      <c r="I18" s="52"/>
      <c r="J18" s="52"/>
      <c r="K18" s="52"/>
      <c r="L18" s="52"/>
      <c r="M18" s="52"/>
      <c r="N18" s="52"/>
      <c r="O18" s="52" t="s">
        <v>100</v>
      </c>
      <c r="P18" s="74" t="s">
        <v>51</v>
      </c>
      <c r="Q18" s="52"/>
      <c r="R18" s="52"/>
      <c r="S18" s="52"/>
      <c r="T18" s="35"/>
      <c r="U18" s="35"/>
      <c r="V18" s="35"/>
      <c r="W18" s="35"/>
      <c r="X18" s="35"/>
      <c r="Y18" s="35"/>
      <c r="Z18" s="35"/>
    </row>
    <row r="19" spans="1:26" ht="12.75">
      <c r="A19" s="52"/>
      <c r="B19" s="52"/>
      <c r="C19" s="52"/>
      <c r="D19" s="52"/>
      <c r="E19" s="52"/>
      <c r="F19" s="52"/>
      <c r="G19" s="52"/>
      <c r="H19" s="52"/>
      <c r="I19" s="52"/>
      <c r="J19" s="52"/>
      <c r="K19" s="52"/>
      <c r="L19" s="52"/>
      <c r="M19" s="52"/>
      <c r="N19" s="52"/>
      <c r="O19" s="52"/>
      <c r="P19" s="52"/>
      <c r="Q19" s="52"/>
      <c r="R19" s="52"/>
      <c r="S19" s="52"/>
      <c r="T19" s="35"/>
      <c r="U19" s="35"/>
      <c r="V19" s="35"/>
      <c r="W19" s="35"/>
      <c r="X19" s="35"/>
      <c r="Y19" s="35"/>
      <c r="Z19" s="35"/>
    </row>
    <row r="20" spans="1:26" ht="12.7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2.7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2.7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2.7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2.7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2.7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2.7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2.7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2.7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2.7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2.7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2.7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sheetData>
  <sheetProtection password="C7D0" sheet="1"/>
  <mergeCells count="5">
    <mergeCell ref="B3:J3"/>
    <mergeCell ref="N3:S3"/>
    <mergeCell ref="B4:C4"/>
    <mergeCell ref="D4:E4"/>
    <mergeCell ref="N4:S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V60"/>
  <sheetViews>
    <sheetView zoomScalePageLayoutView="0" workbookViewId="0" topLeftCell="A1">
      <selection activeCell="A5" sqref="A5:G5"/>
    </sheetView>
  </sheetViews>
  <sheetFormatPr defaultColWidth="9.140625" defaultRowHeight="15"/>
  <cols>
    <col min="1" max="1" width="11.8515625" style="0" customWidth="1"/>
    <col min="2" max="2" width="9.140625" style="0" customWidth="1"/>
    <col min="3" max="3" width="9.140625" style="0" bestFit="1" customWidth="1"/>
    <col min="4" max="4" width="7.8515625" style="0" bestFit="1" customWidth="1"/>
    <col min="5" max="5" width="7.8515625" style="0" customWidth="1"/>
    <col min="6" max="6" width="12.8515625" style="0" customWidth="1"/>
    <col min="7" max="7" width="15.140625" style="0" customWidth="1"/>
    <col min="8" max="8" width="10.7109375" style="0" customWidth="1"/>
    <col min="12" max="12" width="17.00390625" style="0" customWidth="1"/>
  </cols>
  <sheetData>
    <row r="1" spans="1:48" ht="12.75">
      <c r="A1" s="75" t="s">
        <v>78</v>
      </c>
      <c r="B1" s="59"/>
      <c r="C1" s="59"/>
      <c r="D1" s="59"/>
      <c r="E1" s="59"/>
      <c r="F1" s="59"/>
      <c r="G1" s="59"/>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row>
    <row r="2" spans="1:48" ht="12.75">
      <c r="A2" s="59"/>
      <c r="B2" s="59"/>
      <c r="C2" s="59"/>
      <c r="D2" s="59"/>
      <c r="E2" s="59"/>
      <c r="F2" s="59"/>
      <c r="G2" s="59"/>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2.75">
      <c r="A3" s="104" t="s">
        <v>11</v>
      </c>
      <c r="B3" s="104"/>
      <c r="C3" s="104" t="s">
        <v>28</v>
      </c>
      <c r="D3" s="104"/>
      <c r="E3" s="105" t="s">
        <v>79</v>
      </c>
      <c r="F3" s="106"/>
      <c r="G3" s="76" t="s">
        <v>6</v>
      </c>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row>
    <row r="4" spans="1:48" ht="34.5" customHeight="1">
      <c r="A4" s="56" t="s">
        <v>12</v>
      </c>
      <c r="B4" s="56" t="s">
        <v>13</v>
      </c>
      <c r="C4" s="56" t="s">
        <v>12</v>
      </c>
      <c r="D4" s="56" t="s">
        <v>13</v>
      </c>
      <c r="E4" s="57" t="s">
        <v>59</v>
      </c>
      <c r="F4" s="58" t="s">
        <v>60</v>
      </c>
      <c r="G4" s="56" t="s">
        <v>16</v>
      </c>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row>
    <row r="5" spans="1:48" s="53" customFormat="1" ht="12.75">
      <c r="A5" s="50">
        <f>'入力'!F3</f>
        <v>0</v>
      </c>
      <c r="B5" s="50">
        <f>'入力'!F4</f>
        <v>0</v>
      </c>
      <c r="C5" s="50">
        <f>'入力'!F5</f>
        <v>0</v>
      </c>
      <c r="D5" s="50">
        <f>'入力'!F6</f>
        <v>0</v>
      </c>
      <c r="E5" s="50" t="e">
        <f>VLOOKUP('入力'!F23,$F$7:$G$13,2,FALSE)</f>
        <v>#N/A</v>
      </c>
      <c r="F5" s="50" t="str">
        <f>IF('入力'!F24="上で「その他」の場合は入力したください","",'入力'!F24)</f>
        <v>上が「その他」の場合は入力してください</v>
      </c>
      <c r="G5" s="50">
        <f>'入力'!F9</f>
        <v>0</v>
      </c>
      <c r="H5" s="52"/>
      <c r="I5" s="52"/>
      <c r="J5" s="52"/>
      <c r="K5" s="52"/>
      <c r="L5" s="52"/>
      <c r="M5" s="52"/>
      <c r="N5" s="52"/>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row>
    <row r="6" spans="1:48" ht="12.75">
      <c r="A6" s="59"/>
      <c r="B6" s="59"/>
      <c r="C6" s="59"/>
      <c r="D6" s="59"/>
      <c r="E6" s="59"/>
      <c r="F6" s="59"/>
      <c r="G6" s="59"/>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row>
    <row r="7" spans="1:48" ht="12.75">
      <c r="A7" s="59"/>
      <c r="B7" s="59"/>
      <c r="C7" s="59"/>
      <c r="D7" s="59"/>
      <c r="E7" s="59"/>
      <c r="F7" s="59" t="s">
        <v>86</v>
      </c>
      <c r="G7" s="60" t="s">
        <v>50</v>
      </c>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row>
    <row r="8" spans="1:48" ht="12.75">
      <c r="A8" s="59"/>
      <c r="B8" s="59"/>
      <c r="C8" s="59"/>
      <c r="D8" s="59"/>
      <c r="E8" s="59"/>
      <c r="F8" s="59" t="s">
        <v>87</v>
      </c>
      <c r="G8" s="60" t="s">
        <v>88</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row>
    <row r="9" spans="1:48" ht="12.75">
      <c r="A9" s="59"/>
      <c r="B9" s="59"/>
      <c r="C9" s="59"/>
      <c r="D9" s="59"/>
      <c r="E9" s="59"/>
      <c r="F9" s="59" t="s">
        <v>89</v>
      </c>
      <c r="G9" s="60" t="s">
        <v>90</v>
      </c>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row>
    <row r="10" spans="1:48" ht="12.75">
      <c r="A10" s="59"/>
      <c r="B10" s="59"/>
      <c r="C10" s="59"/>
      <c r="D10" s="59"/>
      <c r="E10" s="59"/>
      <c r="F10" s="59" t="s">
        <v>91</v>
      </c>
      <c r="G10" s="60" t="s">
        <v>52</v>
      </c>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row>
    <row r="11" spans="1:48" ht="12.75">
      <c r="A11" s="59"/>
      <c r="B11" s="59"/>
      <c r="C11" s="59"/>
      <c r="D11" s="59"/>
      <c r="E11" s="59"/>
      <c r="F11" s="59" t="s">
        <v>92</v>
      </c>
      <c r="G11" s="60" t="s">
        <v>93</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row>
    <row r="12" spans="1:48" ht="12.75">
      <c r="A12" s="59"/>
      <c r="B12" s="59"/>
      <c r="C12" s="59"/>
      <c r="D12" s="59"/>
      <c r="E12" s="59"/>
      <c r="F12" s="59" t="s">
        <v>94</v>
      </c>
      <c r="G12" s="60" t="s">
        <v>101</v>
      </c>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 r="A13" s="59"/>
      <c r="B13" s="59"/>
      <c r="C13" s="59"/>
      <c r="D13" s="59"/>
      <c r="E13" s="59"/>
      <c r="F13" s="59" t="s">
        <v>95</v>
      </c>
      <c r="G13" s="60" t="s">
        <v>96</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row>
    <row r="14" spans="1:48" ht="12.75">
      <c r="A14" s="59"/>
      <c r="B14" s="59"/>
      <c r="C14" s="59"/>
      <c r="D14" s="59"/>
      <c r="E14" s="59"/>
      <c r="F14" s="59" t="s">
        <v>97</v>
      </c>
      <c r="G14" s="60" t="s">
        <v>102</v>
      </c>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row>
    <row r="15" spans="1:48" ht="12.75">
      <c r="A15" s="59"/>
      <c r="B15" s="59"/>
      <c r="C15" s="59"/>
      <c r="D15" s="59"/>
      <c r="E15" s="59"/>
      <c r="F15" s="59" t="s">
        <v>98</v>
      </c>
      <c r="G15" s="60" t="s">
        <v>103</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row>
    <row r="16" spans="1:48" ht="12.75">
      <c r="A16" s="59"/>
      <c r="B16" s="59"/>
      <c r="C16" s="59"/>
      <c r="D16" s="59"/>
      <c r="E16" s="59"/>
      <c r="F16" s="59" t="s">
        <v>99</v>
      </c>
      <c r="G16" s="60" t="s">
        <v>53</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row>
    <row r="17" spans="1:48" ht="12.75">
      <c r="A17" s="59"/>
      <c r="B17" s="59"/>
      <c r="C17" s="59"/>
      <c r="D17" s="59"/>
      <c r="E17" s="59"/>
      <c r="F17" s="59" t="s">
        <v>100</v>
      </c>
      <c r="G17" s="60" t="s">
        <v>51</v>
      </c>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row>
    <row r="18" spans="1:48" ht="12.75">
      <c r="A18" s="59"/>
      <c r="B18" s="59"/>
      <c r="C18" s="59"/>
      <c r="D18" s="59"/>
      <c r="E18" s="59"/>
      <c r="F18" s="59"/>
      <c r="G18" s="59"/>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row>
    <row r="19" spans="1:48" ht="12.7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row>
    <row r="20" spans="1:48" ht="12.7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row>
    <row r="21" spans="1:48" ht="12.7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row>
    <row r="22" spans="1:48" ht="12.7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row>
    <row r="23" spans="1:48" ht="12.7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row>
    <row r="24" spans="1:48" ht="12.7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row>
    <row r="25" spans="1:48" ht="12.7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row>
    <row r="26" spans="1:48" ht="12.7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row>
    <row r="27" spans="1:48" ht="12.7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row>
    <row r="28" spans="1:48" ht="12.7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row>
    <row r="29" spans="1:48" ht="12.7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row>
    <row r="30" spans="1:48" ht="12.7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row>
    <row r="31" spans="1:48"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row>
    <row r="32" spans="1:48"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row>
    <row r="33" spans="1:48"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row>
    <row r="34" spans="1:48"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row>
    <row r="35" spans="1:48"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row>
    <row r="36" spans="1:48"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row>
    <row r="37" spans="1:48"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row>
    <row r="38" spans="1:48"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row>
    <row r="39" spans="1:48"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row>
    <row r="40" spans="1:48" ht="12.7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row>
    <row r="41" spans="1:48"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row>
    <row r="42" spans="1:48"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row>
    <row r="43" spans="1:48"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row>
    <row r="44" spans="1:48"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row>
    <row r="45" spans="1:48"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row>
    <row r="46" spans="1:48"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row>
    <row r="47" spans="1:48"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row>
    <row r="48" spans="1:48"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row>
    <row r="49" spans="1:48"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row>
    <row r="50" spans="1:48"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row>
    <row r="51" spans="1:48"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row>
    <row r="52" spans="1:48"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row>
    <row r="53" spans="1:48"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row>
    <row r="54" spans="1:48"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row>
    <row r="55" spans="1:48"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row>
    <row r="56" spans="1:48"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row>
    <row r="57" spans="1:48"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row>
    <row r="58" spans="1:48"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row>
    <row r="59" spans="1:48"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row>
    <row r="60" spans="1:48"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row>
  </sheetData>
  <sheetProtection password="C7D0" sheet="1" formatRows="0" insertRows="0" selectLockedCells="1" selectUnlockedCells="1"/>
  <mergeCells count="3">
    <mergeCell ref="A3:B3"/>
    <mergeCell ref="C3:D3"/>
    <mergeCell ref="E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国立大学法人東京農工大学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tuat</dc:creator>
  <cp:keywords/>
  <dc:description/>
  <cp:lastModifiedBy>YOKO</cp:lastModifiedBy>
  <cp:lastPrinted>2018-02-26T05:21:29Z</cp:lastPrinted>
  <dcterms:created xsi:type="dcterms:W3CDTF">2014-02-14T00:22:52Z</dcterms:created>
  <dcterms:modified xsi:type="dcterms:W3CDTF">2023-07-27T06:15:19Z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